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esktop\KAROLINA\2025\SEPTIEMBRE 2025\I. INFORMACION CONTABLE\"/>
    </mc:Choice>
  </mc:AlternateContent>
  <bookViews>
    <workbookView xWindow="0" yWindow="0" windowWidth="24000" windowHeight="9735" tabRatio="603"/>
  </bookViews>
  <sheets>
    <sheet name="EVHP " sheetId="13" r:id="rId1"/>
  </sheets>
  <externalReferences>
    <externalReference r:id="rId2"/>
  </externalReferences>
  <definedNames>
    <definedName name="_xlnm.Print_Area" localSheetId="0">'EVHP '!$A$2:$J$59</definedName>
    <definedName name="b" localSheetId="0">#REF!</definedName>
    <definedName name="b">#REF!</definedName>
    <definedName name="ba" localSheetId="0">#REF!</definedName>
    <definedName name="ba">#REF!</definedName>
    <definedName name="_xlnm.Database" localSheetId="0">#REF!</definedName>
    <definedName name="_xlnm.Database">#REF!</definedName>
    <definedName name="bdelmes">[1]bdelmes!$A$8:$K$354</definedName>
    <definedName name="etiqueta" localSheetId="0">#REF!</definedName>
    <definedName name="etiqueta">#REF!</definedName>
    <definedName name="gto" localSheetId="0">#REF!</definedName>
    <definedName name="gto">#REF!</definedName>
    <definedName name="lhjlh" localSheetId="0">#REF!</definedName>
    <definedName name="lhjlh">#REF!</definedName>
    <definedName name="mmm" localSheetId="0">#REF!</definedName>
    <definedName name="mmm">#REF!</definedName>
    <definedName name="mo" localSheetId="0">#REF!</definedName>
    <definedName name="mo">#REF!</definedName>
    <definedName name="modelo" localSheetId="0">#REF!</definedName>
    <definedName name="modelo">#REF!</definedName>
    <definedName name="MODELOCEDULA" localSheetId="0">#REF!</definedName>
    <definedName name="MODELOCEDULA">#REF!</definedName>
    <definedName name="na" localSheetId="0">#REF!</definedName>
    <definedName name="na">#REF!</definedName>
    <definedName name="no">#REF!</definedName>
    <definedName name="nooo">#REF!</definedName>
    <definedName name="nuevo" localSheetId="0">#REF!</definedName>
    <definedName name="nuevo">#REF!</definedName>
    <definedName name="ñ" localSheetId="0">#REF!</definedName>
    <definedName name="ñ">#REF!</definedName>
    <definedName name="presupuesto" localSheetId="0">#REF!</definedName>
    <definedName name="presupuesto">#REF!</definedName>
    <definedName name="si" localSheetId="0">#REF!</definedName>
    <definedName name="si">#REF!</definedName>
    <definedName name="TOTASIGNADO" localSheetId="0">#REF!</definedName>
    <definedName name="TOTASIGNADO">#REF!</definedName>
    <definedName name="xxxx">#REF!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7" i="13" l="1"/>
  <c r="E47" i="13"/>
  <c r="D47" i="13"/>
  <c r="H41" i="13"/>
  <c r="H40" i="13"/>
  <c r="H39" i="13"/>
  <c r="H38" i="13"/>
  <c r="H37" i="13"/>
  <c r="G36" i="13"/>
  <c r="G18" i="13"/>
  <c r="H18" i="13" s="1"/>
  <c r="H23" i="13"/>
  <c r="H22" i="13"/>
  <c r="H21" i="13"/>
  <c r="H20" i="13"/>
  <c r="H19" i="13"/>
  <c r="H16" i="13"/>
  <c r="H15" i="13"/>
  <c r="H14" i="13"/>
  <c r="H43" i="13" l="1"/>
  <c r="G43" i="13"/>
  <c r="F43" i="13"/>
  <c r="E43" i="13"/>
  <c r="D43" i="13"/>
  <c r="F36" i="13"/>
  <c r="E36" i="13"/>
  <c r="D36" i="13"/>
  <c r="H31" i="13"/>
  <c r="G31" i="13"/>
  <c r="F31" i="13"/>
  <c r="E31" i="13"/>
  <c r="D31" i="13"/>
  <c r="H29" i="13"/>
  <c r="D29" i="13"/>
  <c r="H25" i="13"/>
  <c r="G25" i="13"/>
  <c r="F25" i="13"/>
  <c r="E25" i="13"/>
  <c r="D25" i="13"/>
  <c r="F18" i="13"/>
  <c r="F29" i="13" s="1"/>
  <c r="E18" i="13"/>
  <c r="D18" i="13"/>
  <c r="H13" i="13"/>
  <c r="G13" i="13"/>
  <c r="F13" i="13"/>
  <c r="E13" i="13"/>
  <c r="D13" i="13"/>
  <c r="F47" i="13" l="1"/>
  <c r="H36" i="13"/>
  <c r="H47" i="13" s="1"/>
  <c r="E29" i="13"/>
  <c r="G29" i="13"/>
  <c r="H48" i="13" l="1"/>
</calcChain>
</file>

<file path=xl/sharedStrings.xml><?xml version="1.0" encoding="utf-8"?>
<sst xmlns="http://schemas.openxmlformats.org/spreadsheetml/2006/main" count="71" uniqueCount="48">
  <si>
    <t>Hacienda Pública/Patrimonio Contribuido</t>
  </si>
  <si>
    <t>Aportaciones</t>
  </si>
  <si>
    <t>Donaciones de Capital</t>
  </si>
  <si>
    <t>Resultados de Ejercicios Anteriores</t>
  </si>
  <si>
    <t>Reservas</t>
  </si>
  <si>
    <t>Rectificaciones de Resultados de Ejercicios Anteriores</t>
  </si>
  <si>
    <t>Concepto</t>
  </si>
  <si>
    <t xml:space="preserve"> </t>
  </si>
  <si>
    <t>Exceso o Insuficiencia en la Actualización de la Hacienda Pública/Patrimonio</t>
  </si>
  <si>
    <t>Hacienda Pública/Patrimonio Generado de Ejercicios Anteriores</t>
  </si>
  <si>
    <t>Hacienda Pública/Patrimonio Generado del Ejercicio</t>
  </si>
  <si>
    <t>TOTAL</t>
  </si>
  <si>
    <t xml:space="preserve">Aportaciones </t>
  </si>
  <si>
    <t>Actualización de la Hacienda Pública/Patrimonio</t>
  </si>
  <si>
    <t>Resultados del Ejercicio (Ahorro/Desahorro)</t>
  </si>
  <si>
    <t xml:space="preserve">Revalúos  </t>
  </si>
  <si>
    <t>Resultados por Posicion Monetaria</t>
  </si>
  <si>
    <t>Resultados por Tenencia de Activos no Monetarios</t>
  </si>
  <si>
    <t>Estado de Variación en la Hacienda Pública</t>
  </si>
  <si>
    <t>Contable / 3</t>
  </si>
  <si>
    <t>20XN</t>
  </si>
  <si>
    <t>20XN-1</t>
  </si>
  <si>
    <t>(Cifras en Pesos)</t>
  </si>
  <si>
    <t>•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</si>
  <si>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 La cifra de la fila de Hacienda Pública/Patrimonio Generado Neto de 20XN-1 de la columna Total, debe ser la misma que se muestra en el Estado de Situación Financiera en la fila de Hacienda Pública/Patrimonio Generado en la columna 20XN-1.</t>
  </si>
  <si>
    <t>•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</si>
  <si>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</si>
  <si>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Reglas de validación del Estado de Variación en la Hacienda Pública:</t>
  </si>
  <si>
    <t>·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</si>
  <si>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         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</si>
  <si>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</si>
  <si>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</si>
  <si>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</si>
  <si>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</si>
  <si>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         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</si>
  <si>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 xml:space="preserve">    Bajo protesta de decir verdad declaramos que los Estados Financieros y sus notas, son razonablemente correctos y son responsabilidad del emisor.</t>
  </si>
  <si>
    <r>
      <t>·</t>
    </r>
    <r>
      <rPr>
        <b/>
        <sz val="16"/>
        <color rgb="FFC00000"/>
        <rFont val="Gotham Book"/>
      </rPr>
      <t>         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r>
  </si>
  <si>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</si>
  <si>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</si>
  <si>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</si>
  <si>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</si>
  <si>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</si>
  <si>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</si>
  <si>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 Patrimonio Neto de 2025</t>
  </si>
  <si>
    <t>Hacienda Pública/ Patrimonio Neto Final de 2025</t>
  </si>
  <si>
    <t>Instituto de Cultura Física y Deporte del Estado de Zacatecas</t>
  </si>
  <si>
    <t>Informe Financiero al Tercer Trimestre de 2025</t>
  </si>
  <si>
    <t xml:space="preserve">Del 01 de Enero al 30 de Septiembre 2025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</si>
</sst>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General_)"/>
    <numFmt numFmtId="165" formatCode="0_ ;\-0\ "/>
    <numFmt numFmtId="166" formatCode="#,##0_ ;\-#,##0\ "/>
    <numFmt numFmtId="167" formatCode="#,##0.00_ ;\-#,##0.00\ "/>
    <numFmt numFmtId="168" formatCode="#,##0;\(#,##0,###\)"/>
  </numFmts>
  <fonts count="51">
    <font>
      <sz val="11"/>
      <color theme="1"/>
      <name val="Calibri"/>
      <family val="2"/>
      <scheme val="minor"/>
    </font>
    <font>
      <sz val="11"/>
      <color theme="1"/>
      <name val="Calibri"/>
      <family val="2"/>
    </font>
    <font>
      <sz val="11"/>
      <color theme="1"/>
      <name val="Calibri"/>
      <family val="2"/>
      <scheme val="minor"/>
    </font>
    <font>
      <sz val="10"/>
      <name val="Arial"/>
      <family val="2"/>
    </font>
    <font>
      <sz val="11"/>
      <color indexed="8"/>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Gotham Book"/>
    </font>
    <font>
      <b/>
      <sz val="9"/>
      <name val="Gotham Book"/>
    </font>
    <font>
      <sz val="9"/>
      <name val="Gotham Book"/>
    </font>
    <font>
      <b/>
      <sz val="14"/>
      <color theme="0" tint="-0.499984740745262"/>
      <name val="Gotham Book"/>
    </font>
    <font>
      <sz val="9"/>
      <color theme="0" tint="-0.499984740745262"/>
      <name val="Gotham Book"/>
    </font>
    <font>
      <sz val="11"/>
      <color theme="0" tint="-0.499984740745262"/>
      <name val="Gotham Book"/>
    </font>
    <font>
      <b/>
      <sz val="9"/>
      <color theme="0" tint="-0.499984740745262"/>
      <name val="Gotham Book"/>
    </font>
    <font>
      <b/>
      <sz val="9"/>
      <color theme="0"/>
      <name val="Gotham Book"/>
    </font>
    <font>
      <b/>
      <sz val="11"/>
      <name val="Montserrat"/>
    </font>
    <font>
      <sz val="11"/>
      <name val="Montserrat"/>
    </font>
    <font>
      <sz val="9"/>
      <name val="Montserrat"/>
    </font>
    <font>
      <b/>
      <sz val="9"/>
      <name val="Montserrat"/>
    </font>
    <font>
      <sz val="9"/>
      <color theme="0"/>
      <name val="Montserrat"/>
    </font>
    <font>
      <b/>
      <sz val="9"/>
      <color theme="0"/>
      <name val="Montserrat"/>
    </font>
    <font>
      <sz val="9"/>
      <color theme="0" tint="-0.499984740745262"/>
      <name val="Montserrat"/>
    </font>
    <font>
      <sz val="11"/>
      <color theme="1"/>
      <name val="Montserrat"/>
    </font>
    <font>
      <b/>
      <sz val="9"/>
      <color theme="0" tint="-0.499984740745262"/>
      <name val="Montserrat"/>
    </font>
    <font>
      <sz val="7"/>
      <color theme="0" tint="-0.499984740745262"/>
      <name val="Montserrat"/>
    </font>
    <font>
      <b/>
      <sz val="10"/>
      <color theme="0"/>
      <name val="Montserrat"/>
    </font>
    <font>
      <b/>
      <sz val="11"/>
      <color theme="0"/>
      <name val="Montserrat"/>
    </font>
    <font>
      <sz val="11"/>
      <color theme="0" tint="-0.499984740745262"/>
      <name val="Montserrat"/>
    </font>
    <font>
      <b/>
      <sz val="16"/>
      <color rgb="FF8F302E"/>
      <name val="Arial"/>
      <family val="2"/>
    </font>
    <font>
      <sz val="14"/>
      <name val="Montserrat"/>
    </font>
    <font>
      <b/>
      <sz val="16"/>
      <color rgb="FF00FFFF"/>
      <name val="Arial"/>
      <family val="2"/>
    </font>
    <font>
      <sz val="9"/>
      <color rgb="FFC00000"/>
      <name val="Gotham Book"/>
    </font>
    <font>
      <b/>
      <sz val="16"/>
      <color rgb="FFC00000"/>
      <name val="Arial"/>
      <family val="2"/>
    </font>
    <font>
      <sz val="11"/>
      <color rgb="FFC00000"/>
      <name val="Gotham Book"/>
    </font>
    <font>
      <b/>
      <sz val="20"/>
      <color rgb="FFC00000"/>
      <name val="Arial"/>
      <family val="2"/>
    </font>
    <font>
      <b/>
      <sz val="16"/>
      <color rgb="FFC00000"/>
      <name val="Gotham Book"/>
    </font>
    <font>
      <b/>
      <sz val="9"/>
      <color rgb="FFC00000"/>
      <name val="Gotham Book"/>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F302E"/>
        <bgColor indexed="64"/>
      </patternFill>
    </fill>
  </fills>
  <borders count="21">
    <border>
      <left/>
      <right/>
      <top/>
      <bottom/>
      <diagonal/>
    </border>
    <border>
      <left/>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medium">
        <color theme="0"/>
      </top>
      <bottom/>
      <diagonal/>
    </border>
  </borders>
  <cellStyleXfs count="49">
    <xf numFmtId="0" fontId="0" fillId="0" borderId="0"/>
    <xf numFmtId="43" fontId="2" fillId="0" borderId="0" applyFont="0" applyFill="0" applyBorder="0" applyAlignment="0" applyProtection="0"/>
    <xf numFmtId="0" fontId="3" fillId="0" borderId="0"/>
    <xf numFmtId="164" fontId="3" fillId="0" borderId="0"/>
    <xf numFmtId="43" fontId="4" fillId="0" borderId="0" applyFont="0" applyFill="0" applyBorder="0" applyAlignment="0" applyProtection="0"/>
    <xf numFmtId="0" fontId="2" fillId="0" borderId="0"/>
    <xf numFmtId="0" fontId="5" fillId="0" borderId="0" applyNumberFormat="0" applyFill="0" applyBorder="0" applyAlignment="0" applyProtection="0"/>
    <xf numFmtId="0" fontId="6" fillId="0" borderId="6" applyNumberFormat="0" applyFill="0" applyAlignment="0" applyProtection="0"/>
    <xf numFmtId="0" fontId="7" fillId="0" borderId="7" applyNumberFormat="0" applyFill="0" applyAlignment="0" applyProtection="0"/>
    <xf numFmtId="0" fontId="8" fillId="0" borderId="8"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9" applyNumberFormat="0" applyAlignment="0" applyProtection="0"/>
    <xf numFmtId="0" fontId="13" fillId="7" borderId="10" applyNumberFormat="0" applyAlignment="0" applyProtection="0"/>
    <xf numFmtId="0" fontId="14" fillId="7" borderId="9" applyNumberFormat="0" applyAlignment="0" applyProtection="0"/>
    <xf numFmtId="0" fontId="15" fillId="0" borderId="11" applyNumberFormat="0" applyFill="0" applyAlignment="0" applyProtection="0"/>
    <xf numFmtId="0" fontId="16" fillId="8" borderId="12" applyNumberFormat="0" applyAlignment="0" applyProtection="0"/>
    <xf numFmtId="0" fontId="17" fillId="0" borderId="0" applyNumberFormat="0" applyFill="0" applyBorder="0" applyAlignment="0" applyProtection="0"/>
    <xf numFmtId="0" fontId="2" fillId="9" borderId="13" applyNumberFormat="0" applyFont="0" applyAlignment="0" applyProtection="0"/>
    <xf numFmtId="0" fontId="18" fillId="0" borderId="0" applyNumberFormat="0" applyFill="0" applyBorder="0" applyAlignment="0" applyProtection="0"/>
    <xf numFmtId="0" fontId="19" fillId="0" borderId="14" applyNumberFormat="0" applyFill="0" applyAlignment="0" applyProtection="0"/>
    <xf numFmtId="0" fontId="20"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0" fillId="33" borderId="0" applyNumberFormat="0" applyBorder="0" applyAlignment="0" applyProtection="0"/>
    <xf numFmtId="43" fontId="3" fillId="0" borderId="0" applyFont="0" applyFill="0" applyBorder="0" applyAlignment="0" applyProtection="0"/>
    <xf numFmtId="0" fontId="1" fillId="0" borderId="0"/>
  </cellStyleXfs>
  <cellXfs count="91">
    <xf numFmtId="0" fontId="0" fillId="0" borderId="0" xfId="0"/>
    <xf numFmtId="0" fontId="21" fillId="2" borderId="0" xfId="0" applyFont="1" applyFill="1"/>
    <xf numFmtId="0" fontId="23" fillId="2" borderId="0" xfId="0" applyFont="1" applyFill="1"/>
    <xf numFmtId="0" fontId="25" fillId="2" borderId="0" xfId="0" applyFont="1" applyFill="1"/>
    <xf numFmtId="0" fontId="26" fillId="0" borderId="0" xfId="0" applyFont="1"/>
    <xf numFmtId="0" fontId="21" fillId="2" borderId="0" xfId="0" applyFont="1" applyFill="1" applyAlignment="1">
      <alignment vertical="center"/>
    </xf>
    <xf numFmtId="43" fontId="21" fillId="2" borderId="0" xfId="1" applyFont="1" applyFill="1"/>
    <xf numFmtId="0" fontId="27" fillId="2" borderId="0" xfId="3" applyNumberFormat="1" applyFont="1" applyFill="1" applyAlignment="1">
      <alignment horizontal="centerContinuous" vertical="center"/>
    </xf>
    <xf numFmtId="0" fontId="22" fillId="2" borderId="0" xfId="3" applyNumberFormat="1" applyFont="1" applyFill="1" applyAlignment="1">
      <alignment horizontal="centerContinuous" vertical="center"/>
    </xf>
    <xf numFmtId="0" fontId="27" fillId="2" borderId="20" xfId="3" applyNumberFormat="1" applyFont="1" applyFill="1" applyBorder="1" applyAlignment="1">
      <alignment horizontal="centerContinuous" vertical="center"/>
    </xf>
    <xf numFmtId="0" fontId="27" fillId="2" borderId="1" xfId="3" applyNumberFormat="1" applyFont="1" applyFill="1" applyBorder="1" applyAlignment="1">
      <alignment horizontal="centerContinuous" vertical="center"/>
    </xf>
    <xf numFmtId="3" fontId="26" fillId="0" borderId="0" xfId="0" applyNumberFormat="1" applyFont="1"/>
    <xf numFmtId="0" fontId="26" fillId="0" borderId="0" xfId="0" applyFont="1" applyAlignment="1">
      <alignment horizontal="right"/>
    </xf>
    <xf numFmtId="167" fontId="26" fillId="0" borderId="0" xfId="0" applyNumberFormat="1" applyFont="1"/>
    <xf numFmtId="43" fontId="26" fillId="0" borderId="0" xfId="0" applyNumberFormat="1" applyFont="1"/>
    <xf numFmtId="43" fontId="25" fillId="2" borderId="0" xfId="1" applyFont="1" applyFill="1" applyAlignment="1">
      <alignment horizontal="center"/>
    </xf>
    <xf numFmtId="0" fontId="23" fillId="2" borderId="0" xfId="0" applyFont="1" applyFill="1" applyAlignment="1">
      <alignment wrapText="1"/>
    </xf>
    <xf numFmtId="0" fontId="22" fillId="2" borderId="0" xfId="0" applyFont="1" applyFill="1" applyAlignment="1">
      <alignment wrapText="1"/>
    </xf>
    <xf numFmtId="43" fontId="22" fillId="2" borderId="0" xfId="1" applyFont="1" applyFill="1" applyAlignment="1">
      <alignment horizontal="center"/>
    </xf>
    <xf numFmtId="43" fontId="23" fillId="2" borderId="0" xfId="1" applyFont="1" applyFill="1" applyAlignment="1">
      <alignment horizontal="center"/>
    </xf>
    <xf numFmtId="0" fontId="23" fillId="2" borderId="0" xfId="0" applyFont="1" applyFill="1" applyAlignment="1">
      <alignment horizontal="right" wrapText="1"/>
    </xf>
    <xf numFmtId="0" fontId="24" fillId="2" borderId="0" xfId="0" applyFont="1" applyFill="1" applyAlignment="1">
      <alignment horizontal="center"/>
    </xf>
    <xf numFmtId="0" fontId="25" fillId="2" borderId="0" xfId="0" applyFont="1" applyFill="1" applyAlignment="1" applyProtection="1">
      <alignment horizontal="left"/>
      <protection locked="0"/>
    </xf>
    <xf numFmtId="165" fontId="28" fillId="2" borderId="0" xfId="1" applyNumberFormat="1" applyFont="1" applyFill="1" applyBorder="1" applyAlignment="1">
      <alignment horizontal="center" vertical="center" wrapText="1"/>
    </xf>
    <xf numFmtId="0" fontId="31" fillId="2" borderId="0" xfId="0" applyFont="1" applyFill="1"/>
    <xf numFmtId="0" fontId="35" fillId="2" borderId="0" xfId="0" applyFont="1" applyFill="1"/>
    <xf numFmtId="0" fontId="35" fillId="2" borderId="0" xfId="0" applyFont="1" applyFill="1" applyAlignment="1">
      <alignment vertical="top"/>
    </xf>
    <xf numFmtId="43" fontId="35" fillId="2" borderId="0" xfId="1" applyFont="1" applyFill="1" applyBorder="1"/>
    <xf numFmtId="0" fontId="38" fillId="2" borderId="0" xfId="0" applyFont="1" applyFill="1" applyAlignment="1">
      <alignment horizontal="right" vertical="top"/>
    </xf>
    <xf numFmtId="0" fontId="37" fillId="2" borderId="0" xfId="0" applyFont="1" applyFill="1" applyAlignment="1">
      <alignment horizontal="right" vertical="top"/>
    </xf>
    <xf numFmtId="43" fontId="38" fillId="2" borderId="0" xfId="1" applyFont="1" applyFill="1" applyBorder="1" applyAlignment="1">
      <alignment horizontal="right" vertical="top"/>
    </xf>
    <xf numFmtId="0" fontId="35" fillId="2" borderId="0" xfId="0" applyFont="1" applyFill="1" applyAlignment="1">
      <alignment horizontal="right"/>
    </xf>
    <xf numFmtId="43" fontId="35" fillId="2" borderId="0" xfId="1" applyFont="1" applyFill="1" applyBorder="1" applyAlignment="1">
      <alignment vertical="top"/>
    </xf>
    <xf numFmtId="0" fontId="32" fillId="2" borderId="0" xfId="0" applyFont="1" applyFill="1" applyAlignment="1">
      <alignment vertical="top"/>
    </xf>
    <xf numFmtId="0" fontId="32" fillId="2" borderId="0" xfId="3" applyNumberFormat="1" applyFont="1" applyFill="1" applyAlignment="1">
      <alignment horizontal="centerContinuous" vertical="center"/>
    </xf>
    <xf numFmtId="0" fontId="31" fillId="2" borderId="15" xfId="0" applyFont="1" applyFill="1" applyBorder="1" applyAlignment="1">
      <alignment vertical="top"/>
    </xf>
    <xf numFmtId="0" fontId="32" fillId="2" borderId="0" xfId="0" applyFont="1" applyFill="1" applyAlignment="1">
      <alignment vertical="top" wrapText="1"/>
    </xf>
    <xf numFmtId="0" fontId="32" fillId="2" borderId="15" xfId="0" applyFont="1" applyFill="1" applyBorder="1" applyAlignment="1">
      <alignment vertical="center"/>
    </xf>
    <xf numFmtId="0" fontId="32" fillId="2" borderId="15" xfId="0" applyFont="1" applyFill="1" applyBorder="1" applyAlignment="1">
      <alignment vertical="top"/>
    </xf>
    <xf numFmtId="0" fontId="31" fillId="2" borderId="15" xfId="0" applyFont="1" applyFill="1" applyBorder="1" applyAlignment="1">
      <alignment vertical="center"/>
    </xf>
    <xf numFmtId="0" fontId="32" fillId="2" borderId="17" xfId="0" applyFont="1" applyFill="1" applyBorder="1" applyAlignment="1">
      <alignment vertical="center"/>
    </xf>
    <xf numFmtId="0" fontId="41" fillId="2" borderId="0" xfId="0" applyFont="1" applyFill="1" applyAlignment="1">
      <alignment vertical="top"/>
    </xf>
    <xf numFmtId="0" fontId="41" fillId="2" borderId="0" xfId="0" applyFont="1" applyFill="1"/>
    <xf numFmtId="0" fontId="41" fillId="2" borderId="0" xfId="0" applyFont="1" applyFill="1" applyAlignment="1">
      <alignment vertical="center"/>
    </xf>
    <xf numFmtId="0" fontId="27" fillId="2" borderId="16" xfId="3" applyNumberFormat="1" applyFont="1" applyFill="1" applyBorder="1" applyAlignment="1">
      <alignment horizontal="centerContinuous" vertical="center"/>
    </xf>
    <xf numFmtId="165" fontId="34" fillId="34" borderId="2" xfId="1" applyNumberFormat="1" applyFont="1" applyFill="1" applyBorder="1" applyAlignment="1">
      <alignment horizontal="center" vertical="center" wrapText="1"/>
    </xf>
    <xf numFmtId="165" fontId="39" fillId="34" borderId="5" xfId="1" applyNumberFormat="1" applyFont="1" applyFill="1" applyBorder="1" applyAlignment="1">
      <alignment horizontal="center" vertical="center" wrapText="1"/>
    </xf>
    <xf numFmtId="165" fontId="39" fillId="34" borderId="2" xfId="1" applyNumberFormat="1" applyFont="1" applyFill="1" applyBorder="1" applyAlignment="1">
      <alignment horizontal="center" vertical="center" wrapText="1"/>
    </xf>
    <xf numFmtId="165" fontId="34" fillId="34" borderId="4" xfId="1" applyNumberFormat="1" applyFont="1" applyFill="1" applyBorder="1" applyAlignment="1">
      <alignment horizontal="center" vertical="center" wrapText="1"/>
    </xf>
    <xf numFmtId="0" fontId="42" fillId="2" borderId="0" xfId="0" applyFont="1" applyFill="1" applyAlignment="1">
      <alignment horizontal="center" vertical="center" wrapText="1"/>
    </xf>
    <xf numFmtId="0" fontId="31" fillId="2" borderId="0" xfId="3" applyNumberFormat="1" applyFont="1" applyFill="1" applyAlignment="1">
      <alignment horizontal="centerContinuous" vertical="center"/>
    </xf>
    <xf numFmtId="0" fontId="31" fillId="2" borderId="0" xfId="0" applyFont="1" applyFill="1" applyAlignment="1">
      <alignment horizontal="right"/>
    </xf>
    <xf numFmtId="0" fontId="44" fillId="2" borderId="0" xfId="0" applyFont="1" applyFill="1" applyAlignment="1">
      <alignment horizontal="center" vertical="center" wrapText="1"/>
    </xf>
    <xf numFmtId="0" fontId="45" fillId="2" borderId="0" xfId="0" applyFont="1" applyFill="1"/>
    <xf numFmtId="0" fontId="48" fillId="2" borderId="0" xfId="0" applyFont="1" applyFill="1" applyAlignment="1">
      <alignment horizontal="center" vertical="center" wrapText="1"/>
    </xf>
    <xf numFmtId="0" fontId="46" fillId="2" borderId="0" xfId="0" applyFont="1" applyFill="1" applyAlignment="1">
      <alignment horizontal="center" vertical="center" wrapText="1"/>
    </xf>
    <xf numFmtId="43" fontId="47" fillId="0" borderId="0" xfId="0" applyNumberFormat="1" applyFont="1"/>
    <xf numFmtId="43" fontId="45" fillId="2" borderId="0" xfId="1" applyFont="1" applyFill="1" applyAlignment="1">
      <alignment horizontal="center"/>
    </xf>
    <xf numFmtId="43" fontId="50" fillId="2" borderId="0" xfId="1" applyFont="1" applyFill="1" applyAlignment="1">
      <alignment horizontal="center"/>
    </xf>
    <xf numFmtId="0" fontId="35" fillId="2" borderId="0" xfId="0" applyFont="1" applyFill="1" applyAlignment="1" applyProtection="1">
      <alignment horizontal="center" vertical="top" wrapText="1"/>
      <protection locked="0"/>
    </xf>
    <xf numFmtId="0" fontId="35" fillId="2" borderId="0" xfId="0" applyFont="1" applyFill="1" applyAlignment="1" applyProtection="1">
      <alignment horizontal="center"/>
      <protection locked="0"/>
    </xf>
    <xf numFmtId="0" fontId="35" fillId="2" borderId="0" xfId="0" applyFont="1" applyFill="1" applyAlignment="1" applyProtection="1">
      <alignment horizontal="center" vertical="center"/>
      <protection locked="0"/>
    </xf>
    <xf numFmtId="0" fontId="32" fillId="2" borderId="0" xfId="0" applyFont="1" applyFill="1" applyAlignment="1">
      <alignment horizontal="left" vertical="top"/>
    </xf>
    <xf numFmtId="0" fontId="35" fillId="2" borderId="0" xfId="0" applyFont="1" applyFill="1" applyAlignment="1">
      <alignment vertical="center"/>
    </xf>
    <xf numFmtId="0" fontId="30" fillId="2" borderId="0" xfId="0" applyFont="1" applyFill="1" applyAlignment="1">
      <alignment horizontal="left" vertical="center" wrapText="1"/>
    </xf>
    <xf numFmtId="166" fontId="32" fillId="2" borderId="0" xfId="1" applyNumberFormat="1" applyFont="1" applyFill="1" applyBorder="1" applyAlignment="1">
      <alignment vertical="top"/>
    </xf>
    <xf numFmtId="0" fontId="37" fillId="2" borderId="16" xfId="0" applyFont="1" applyFill="1" applyBorder="1" applyAlignment="1">
      <alignment vertical="top" wrapText="1"/>
    </xf>
    <xf numFmtId="0" fontId="37" fillId="2" borderId="0" xfId="0" applyFont="1" applyFill="1" applyAlignment="1">
      <alignment vertical="top" wrapText="1"/>
    </xf>
    <xf numFmtId="3" fontId="29" fillId="2" borderId="0" xfId="0" applyNumberFormat="1" applyFont="1" applyFill="1" applyAlignment="1" applyProtection="1">
      <alignment horizontal="right" vertical="center"/>
      <protection locked="0"/>
    </xf>
    <xf numFmtId="0" fontId="37" fillId="2" borderId="16" xfId="0" applyFont="1" applyFill="1" applyBorder="1" applyAlignment="1">
      <alignment vertical="center" wrapText="1"/>
    </xf>
    <xf numFmtId="0" fontId="37" fillId="2" borderId="0" xfId="0" applyFont="1" applyFill="1" applyAlignment="1">
      <alignment vertical="center" wrapText="1"/>
    </xf>
    <xf numFmtId="3" fontId="30" fillId="2" borderId="0" xfId="0" applyNumberFormat="1" applyFont="1" applyFill="1" applyAlignment="1" applyProtection="1">
      <alignment horizontal="right" vertical="center"/>
      <protection locked="0"/>
    </xf>
    <xf numFmtId="3" fontId="29" fillId="2" borderId="18" xfId="0" applyNumberFormat="1" applyFont="1" applyFill="1" applyBorder="1" applyAlignment="1" applyProtection="1">
      <alignment horizontal="right" vertical="center"/>
      <protection locked="0"/>
    </xf>
    <xf numFmtId="0" fontId="37" fillId="2" borderId="19" xfId="0" applyFont="1" applyFill="1" applyBorder="1" applyAlignment="1">
      <alignment vertical="center" wrapText="1"/>
    </xf>
    <xf numFmtId="43" fontId="33" fillId="2" borderId="0" xfId="0" applyNumberFormat="1" applyFont="1" applyFill="1" applyAlignment="1">
      <alignment vertical="center"/>
    </xf>
    <xf numFmtId="168" fontId="30" fillId="2" borderId="0" xfId="0" applyNumberFormat="1" applyFont="1" applyFill="1" applyAlignment="1" applyProtection="1">
      <alignment horizontal="right" vertical="center"/>
      <protection locked="0"/>
    </xf>
    <xf numFmtId="0" fontId="46" fillId="2" borderId="0" xfId="0" applyFont="1" applyFill="1" applyAlignment="1">
      <alignment horizontal="justify" vertical="center" wrapText="1"/>
    </xf>
    <xf numFmtId="0" fontId="43" fillId="2" borderId="0" xfId="0" applyFont="1" applyFill="1" applyAlignment="1">
      <alignment horizontal="center" vertical="center"/>
    </xf>
    <xf numFmtId="0" fontId="36" fillId="2" borderId="0" xfId="0" applyFont="1" applyFill="1" applyAlignment="1">
      <alignment horizontal="center"/>
    </xf>
    <xf numFmtId="0" fontId="35" fillId="2" borderId="0" xfId="0" applyFont="1" applyFill="1" applyAlignment="1" applyProtection="1">
      <alignment horizontal="center"/>
      <protection locked="0"/>
    </xf>
    <xf numFmtId="0" fontId="35" fillId="2" borderId="0" xfId="0" applyFont="1" applyFill="1" applyAlignment="1" applyProtection="1">
      <alignment horizontal="center" vertical="center"/>
      <protection locked="0"/>
    </xf>
    <xf numFmtId="0" fontId="35" fillId="2" borderId="0" xfId="0" applyFont="1" applyFill="1" applyAlignment="1" applyProtection="1">
      <alignment horizontal="center" vertical="top" wrapText="1"/>
      <protection locked="0"/>
    </xf>
    <xf numFmtId="0" fontId="31" fillId="2" borderId="0" xfId="0" applyFont="1" applyFill="1" applyAlignment="1" applyProtection="1">
      <alignment horizontal="left"/>
      <protection locked="0"/>
    </xf>
    <xf numFmtId="0" fontId="30" fillId="2" borderId="0" xfId="0" applyFont="1" applyFill="1" applyAlignment="1">
      <alignment horizontal="left" vertical="center" wrapText="1"/>
    </xf>
    <xf numFmtId="0" fontId="29" fillId="2" borderId="0" xfId="0" applyFont="1" applyFill="1" applyAlignment="1">
      <alignment horizontal="left" vertical="center" wrapText="1"/>
    </xf>
    <xf numFmtId="0" fontId="40" fillId="34" borderId="3" xfId="2" applyFont="1" applyFill="1" applyBorder="1" applyAlignment="1">
      <alignment horizontal="center" vertical="center"/>
    </xf>
    <xf numFmtId="0" fontId="40" fillId="34" borderId="4" xfId="2" applyFont="1" applyFill="1" applyBorder="1" applyAlignment="1">
      <alignment horizontal="center" vertical="center"/>
    </xf>
    <xf numFmtId="0" fontId="29" fillId="2" borderId="0" xfId="0" applyFont="1" applyFill="1" applyAlignment="1">
      <alignment horizontal="left" vertical="center"/>
    </xf>
    <xf numFmtId="0" fontId="29" fillId="2" borderId="18" xfId="0" applyFont="1" applyFill="1" applyBorder="1" applyAlignment="1">
      <alignment horizontal="left" vertical="center"/>
    </xf>
    <xf numFmtId="0" fontId="48" fillId="2" borderId="0" xfId="0" applyFont="1" applyFill="1" applyAlignment="1">
      <alignment horizontal="center" vertical="center" wrapText="1"/>
    </xf>
    <xf numFmtId="168" fontId="29" fillId="2" borderId="0" xfId="0" applyNumberFormat="1" applyFont="1" applyFill="1" applyAlignment="1" applyProtection="1">
      <alignment horizontal="right" vertical="center"/>
      <protection locked="0"/>
    </xf>
  </cellXfs>
  <cellStyles count="49">
    <cellStyle name="=C:\WINNT\SYSTEM32\COMMAND.COM" xfId="3"/>
    <cellStyle name="20% - Énfasis1" xfId="24" builtinId="30" customBuiltin="1"/>
    <cellStyle name="20% - Énfasis2" xfId="28" builtinId="34" customBuiltin="1"/>
    <cellStyle name="20% - Énfasis3" xfId="32" builtinId="38" customBuiltin="1"/>
    <cellStyle name="20% - Énfasis4" xfId="36" builtinId="42" customBuiltin="1"/>
    <cellStyle name="20% - Énfasis5" xfId="40" builtinId="46" customBuiltin="1"/>
    <cellStyle name="20% - Énfasis6" xfId="44" builtinId="50" customBuiltin="1"/>
    <cellStyle name="40% - Énfasis1" xfId="25" builtinId="31" customBuiltin="1"/>
    <cellStyle name="40% - Énfasis2" xfId="29" builtinId="35" customBuiltin="1"/>
    <cellStyle name="40% - Énfasis3" xfId="33" builtinId="39" customBuiltin="1"/>
    <cellStyle name="40% - Énfasis4" xfId="37" builtinId="43" customBuiltin="1"/>
    <cellStyle name="40% - Énfasis5" xfId="41" builtinId="47" customBuiltin="1"/>
    <cellStyle name="40% - Énfasis6" xfId="45" builtinId="51" customBuiltin="1"/>
    <cellStyle name="60% - Énfasis1" xfId="26" builtinId="32" customBuiltin="1"/>
    <cellStyle name="60% - Énfasis2" xfId="30" builtinId="36" customBuiltin="1"/>
    <cellStyle name="60% - Énfasis3" xfId="34" builtinId="40" customBuiltin="1"/>
    <cellStyle name="60% - Énfasis4" xfId="38" builtinId="44" customBuiltin="1"/>
    <cellStyle name="60% - Énfasis5" xfId="42" builtinId="48" customBuiltin="1"/>
    <cellStyle name="60% - Énfasis6" xfId="46" builtinId="52" customBuiltin="1"/>
    <cellStyle name="Buena" xfId="11" builtinId="26" customBuiltin="1"/>
    <cellStyle name="Cálculo" xfId="16" builtinId="22" customBuiltin="1"/>
    <cellStyle name="Celda de comprobación" xfId="18" builtinId="23" customBuiltin="1"/>
    <cellStyle name="Celda vinculada" xfId="17" builtinId="24" customBuiltin="1"/>
    <cellStyle name="Encabezado 1" xfId="7" builtinId="16" customBuiltin="1"/>
    <cellStyle name="Encabezado 4" xfId="10" builtinId="19" customBuiltin="1"/>
    <cellStyle name="Énfasis1" xfId="23" builtinId="29" customBuiltin="1"/>
    <cellStyle name="Énfasis2" xfId="27" builtinId="33" customBuiltin="1"/>
    <cellStyle name="Énfasis3" xfId="31" builtinId="37" customBuiltin="1"/>
    <cellStyle name="Énfasis4" xfId="35" builtinId="41" customBuiltin="1"/>
    <cellStyle name="Énfasis5" xfId="39" builtinId="45" customBuiltin="1"/>
    <cellStyle name="Énfasis6" xfId="43" builtinId="49" customBuiltin="1"/>
    <cellStyle name="Entrada" xfId="14" builtinId="20" customBuiltin="1"/>
    <cellStyle name="Incorrecto" xfId="12" builtinId="27" customBuiltin="1"/>
    <cellStyle name="Millares" xfId="1" builtinId="3"/>
    <cellStyle name="Millares 2" xfId="4"/>
    <cellStyle name="Millares 2 2" xfId="47"/>
    <cellStyle name="Neutral" xfId="13" builtinId="28" customBuiltin="1"/>
    <cellStyle name="Normal" xfId="0" builtinId="0"/>
    <cellStyle name="Normal 2" xfId="2"/>
    <cellStyle name="Normal 3" xfId="48"/>
    <cellStyle name="Normal 9" xfId="5"/>
    <cellStyle name="Notas" xfId="20" builtinId="10" customBuiltin="1"/>
    <cellStyle name="Salida" xfId="15" builtinId="21" customBuiltin="1"/>
    <cellStyle name="Texto de advertencia" xfId="19" builtinId="11" customBuiltin="1"/>
    <cellStyle name="Texto explicativo" xfId="21" builtinId="53" customBuiltin="1"/>
    <cellStyle name="Título" xfId="6" builtinId="15" customBuiltin="1"/>
    <cellStyle name="Título 2" xfId="8" builtinId="17" customBuiltin="1"/>
    <cellStyle name="Título 3" xfId="9" builtinId="18" customBuiltin="1"/>
    <cellStyle name="Total" xfId="22" builtinId="25" customBuiltin="1"/>
  </cellStyles>
  <dxfs count="0"/>
  <tableStyles count="0" defaultTableStyle="TableStyleMedium9" defaultPivotStyle="PivotStyleLight16"/>
  <colors>
    <mruColors>
      <color rgb="FF00FF00"/>
      <color rgb="FFFF00FF"/>
      <color rgb="FF00FFFF"/>
      <color rgb="FFFFFF99"/>
      <color rgb="FFD68D87"/>
      <color rgb="FFCF6660"/>
      <color rgb="FF8F302E"/>
      <color rgb="FF9A3836"/>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274863</xdr:colOff>
      <xdr:row>51</xdr:row>
      <xdr:rowOff>54609</xdr:rowOff>
    </xdr:from>
    <xdr:to>
      <xdr:col>2</xdr:col>
      <xdr:colOff>2048988</xdr:colOff>
      <xdr:row>57</xdr:row>
      <xdr:rowOff>362109</xdr:rowOff>
    </xdr:to>
    <xdr:sp macro="" textlink="">
      <xdr:nvSpPr>
        <xdr:cNvPr id="12" name="2 Rectángulo redondeado">
          <a:extLst>
            <a:ext uri="{FF2B5EF4-FFF2-40B4-BE49-F238E27FC236}">
              <a16:creationId xmlns="" xmlns:a16="http://schemas.microsoft.com/office/drawing/2014/main" id="{00000000-0008-0000-0200-00000C000000}"/>
            </a:ext>
          </a:extLst>
        </xdr:cNvPr>
        <xdr:cNvSpPr/>
      </xdr:nvSpPr>
      <xdr:spPr>
        <a:xfrm>
          <a:off x="522513" y="13056234"/>
          <a:ext cx="3060000" cy="126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Elaboró:</a:t>
          </a: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r>
            <a:rPr lang="es-ES" sz="900" b="1">
              <a:solidFill>
                <a:sysClr val="windowText" lastClr="000000"/>
              </a:solidFill>
              <a:latin typeface="Montserrat" panose="00000500000000000000" pitchFamily="2" charset="0"/>
              <a:cs typeface="Gotham Book" pitchFamily="2" charset="0"/>
            </a:rPr>
            <a:t>L.C.</a:t>
          </a:r>
          <a:r>
            <a:rPr lang="es-ES" sz="900" b="1" baseline="0">
              <a:solidFill>
                <a:sysClr val="windowText" lastClr="000000"/>
              </a:solidFill>
              <a:latin typeface="Montserrat" panose="00000500000000000000" pitchFamily="2" charset="0"/>
              <a:cs typeface="Gotham Book" pitchFamily="2" charset="0"/>
            </a:rPr>
            <a:t> Martha Alicia Lira Gurrola</a:t>
          </a:r>
        </a:p>
        <a:p>
          <a:pPr algn="ctr"/>
          <a:r>
            <a:rPr lang="es-ES" sz="900" b="1" baseline="0">
              <a:solidFill>
                <a:sysClr val="windowText" lastClr="000000"/>
              </a:solidFill>
              <a:latin typeface="Montserrat" panose="00000500000000000000" pitchFamily="2" charset="0"/>
              <a:cs typeface="Gotham Book" pitchFamily="2" charset="0"/>
            </a:rPr>
            <a:t>Coordinadora Administrativa</a:t>
          </a:r>
          <a:endParaRPr lang="es-ES" sz="900" b="1">
            <a:solidFill>
              <a:sysClr val="windowText" lastClr="000000"/>
            </a:solidFill>
            <a:latin typeface="Montserrat" panose="00000500000000000000" pitchFamily="2" charset="0"/>
            <a:cs typeface="Gotham Book" pitchFamily="2" charset="0"/>
          </a:endParaRPr>
        </a:p>
      </xdr:txBody>
    </xdr:sp>
    <xdr:clientData/>
  </xdr:twoCellAnchor>
  <xdr:twoCellAnchor>
    <xdr:from>
      <xdr:col>2</xdr:col>
      <xdr:colOff>2412312</xdr:colOff>
      <xdr:row>51</xdr:row>
      <xdr:rowOff>46943</xdr:rowOff>
    </xdr:from>
    <xdr:to>
      <xdr:col>3</xdr:col>
      <xdr:colOff>1138437</xdr:colOff>
      <xdr:row>57</xdr:row>
      <xdr:rowOff>354443</xdr:rowOff>
    </xdr:to>
    <xdr:sp macro="" textlink="">
      <xdr:nvSpPr>
        <xdr:cNvPr id="13" name="3 Rectángulo redondeado">
          <a:extLst>
            <a:ext uri="{FF2B5EF4-FFF2-40B4-BE49-F238E27FC236}">
              <a16:creationId xmlns="" xmlns:a16="http://schemas.microsoft.com/office/drawing/2014/main" id="{00000000-0008-0000-0200-00000D000000}"/>
            </a:ext>
          </a:extLst>
        </xdr:cNvPr>
        <xdr:cNvSpPr/>
      </xdr:nvSpPr>
      <xdr:spPr>
        <a:xfrm>
          <a:off x="3945837" y="13048568"/>
          <a:ext cx="3060000" cy="126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Vo.Bo.</a:t>
          </a: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xdr:txBody>
    </xdr:sp>
    <xdr:clientData/>
  </xdr:twoCellAnchor>
  <xdr:twoCellAnchor>
    <xdr:from>
      <xdr:col>4</xdr:col>
      <xdr:colOff>38641</xdr:colOff>
      <xdr:row>51</xdr:row>
      <xdr:rowOff>38100</xdr:rowOff>
    </xdr:from>
    <xdr:to>
      <xdr:col>5</xdr:col>
      <xdr:colOff>1222216</xdr:colOff>
      <xdr:row>57</xdr:row>
      <xdr:rowOff>345600</xdr:rowOff>
    </xdr:to>
    <xdr:sp macro="" textlink="">
      <xdr:nvSpPr>
        <xdr:cNvPr id="14" name="4 Rectángulo redondeado">
          <a:extLst>
            <a:ext uri="{FF2B5EF4-FFF2-40B4-BE49-F238E27FC236}">
              <a16:creationId xmlns="" xmlns:a16="http://schemas.microsoft.com/office/drawing/2014/main" id="{00000000-0008-0000-0200-00000E000000}"/>
            </a:ext>
          </a:extLst>
        </xdr:cNvPr>
        <xdr:cNvSpPr/>
      </xdr:nvSpPr>
      <xdr:spPr>
        <a:xfrm>
          <a:off x="7391941" y="13039725"/>
          <a:ext cx="3060000" cy="1260000"/>
        </a:xfrm>
        <a:prstGeom prst="roundRect">
          <a:avLst>
            <a:gd name="adj" fmla="val 16667"/>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Vo.</a:t>
          </a:r>
          <a:r>
            <a:rPr lang="es-ES" sz="900" b="1" baseline="0">
              <a:solidFill>
                <a:sysClr val="windowText" lastClr="000000"/>
              </a:solidFill>
              <a:latin typeface="Montserrat" panose="00000500000000000000" pitchFamily="2" charset="0"/>
              <a:cs typeface="Gotham Book" pitchFamily="2" charset="0"/>
            </a:rPr>
            <a:t> Bo.</a:t>
          </a:r>
        </a:p>
        <a:p>
          <a:pPr algn="ctr"/>
          <a:endParaRPr lang="es-ES" sz="900" b="1" baseline="0">
            <a:solidFill>
              <a:sysClr val="windowText" lastClr="000000"/>
            </a:solidFill>
            <a:latin typeface="Montserrat" panose="00000500000000000000" pitchFamily="2" charset="0"/>
            <a:cs typeface="Gotham Book" pitchFamily="2" charset="0"/>
          </a:endParaRPr>
        </a:p>
        <a:p>
          <a:pPr algn="ctr"/>
          <a:endParaRPr lang="es-ES" sz="900" b="1" baseline="0">
            <a:solidFill>
              <a:sysClr val="windowText" lastClr="000000"/>
            </a:solidFill>
            <a:latin typeface="Montserrat" panose="00000500000000000000" pitchFamily="2" charset="0"/>
            <a:cs typeface="Gotham Book" pitchFamily="2" charset="0"/>
          </a:endParaRPr>
        </a:p>
        <a:p>
          <a:pPr algn="ctr"/>
          <a:endParaRPr lang="es-ES" sz="900" baseline="0">
            <a:solidFill>
              <a:sysClr val="windowText" lastClr="000000"/>
            </a:solidFill>
            <a:latin typeface="Montserrat" panose="00000500000000000000" pitchFamily="2" charset="0"/>
            <a:cs typeface="Gotham Book" pitchFamily="2" charset="0"/>
          </a:endParaRPr>
        </a:p>
        <a:p>
          <a:pPr algn="ctr"/>
          <a:endParaRPr lang="es-ES" sz="900" baseline="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xdr:txBody>
    </xdr:sp>
    <xdr:clientData/>
  </xdr:twoCellAnchor>
  <xdr:twoCellAnchor>
    <xdr:from>
      <xdr:col>5</xdr:col>
      <xdr:colOff>1529041</xdr:colOff>
      <xdr:row>51</xdr:row>
      <xdr:rowOff>49986</xdr:rowOff>
    </xdr:from>
    <xdr:to>
      <xdr:col>7</xdr:col>
      <xdr:colOff>1169566</xdr:colOff>
      <xdr:row>57</xdr:row>
      <xdr:rowOff>357486</xdr:rowOff>
    </xdr:to>
    <xdr:sp macro="" textlink="">
      <xdr:nvSpPr>
        <xdr:cNvPr id="15" name="5 Rectángulo redondeado">
          <a:extLst>
            <a:ext uri="{FF2B5EF4-FFF2-40B4-BE49-F238E27FC236}">
              <a16:creationId xmlns="" xmlns:a16="http://schemas.microsoft.com/office/drawing/2014/main" id="{00000000-0008-0000-0200-00000F000000}"/>
            </a:ext>
          </a:extLst>
        </xdr:cNvPr>
        <xdr:cNvSpPr/>
      </xdr:nvSpPr>
      <xdr:spPr>
        <a:xfrm>
          <a:off x="10758766" y="13051611"/>
          <a:ext cx="3060000" cy="126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marL="0" indent="0" algn="ctr"/>
          <a:r>
            <a:rPr lang="es-ES" sz="900" b="1">
              <a:solidFill>
                <a:sysClr val="windowText" lastClr="000000"/>
              </a:solidFill>
              <a:latin typeface="Montserrat" panose="00000500000000000000" pitchFamily="2" charset="0"/>
              <a:ea typeface="+mn-ea"/>
              <a:cs typeface="Gotham Book" pitchFamily="2" charset="0"/>
            </a:rPr>
            <a:t>Autorizó:</a:t>
          </a:r>
        </a:p>
        <a:p>
          <a:pPr marL="0" indent="0" algn="ctr"/>
          <a:endParaRPr lang="es-ES" sz="900" b="1">
            <a:solidFill>
              <a:sysClr val="windowText" lastClr="000000"/>
            </a:solidFill>
            <a:latin typeface="Montserrat" panose="00000500000000000000" pitchFamily="2" charset="0"/>
            <a:ea typeface="+mn-ea"/>
            <a:cs typeface="Gotham Book" pitchFamily="2" charset="0"/>
          </a:endParaRPr>
        </a:p>
        <a:p>
          <a:pPr marL="0" indent="0" algn="ctr"/>
          <a:endParaRPr lang="es-ES" sz="900" b="1">
            <a:solidFill>
              <a:sysClr val="windowText" lastClr="000000"/>
            </a:solidFill>
            <a:latin typeface="Montserrat" panose="00000500000000000000" pitchFamily="2" charset="0"/>
            <a:ea typeface="+mn-ea"/>
            <a:cs typeface="Gotham Book" pitchFamily="2" charset="0"/>
          </a:endParaRPr>
        </a:p>
        <a:p>
          <a:pPr marL="0" indent="0" algn="ctr"/>
          <a:endParaRPr lang="es-ES" sz="900" b="1">
            <a:solidFill>
              <a:sysClr val="windowText" lastClr="000000"/>
            </a:solidFill>
            <a:latin typeface="Montserrat" panose="00000500000000000000" pitchFamily="2" charset="0"/>
            <a:ea typeface="+mn-ea"/>
            <a:cs typeface="Gotham Book" pitchFamily="2" charset="0"/>
          </a:endParaRPr>
        </a:p>
        <a:p>
          <a:pPr marL="0" indent="0" algn="ctr"/>
          <a:r>
            <a:rPr lang="es-ES" sz="900" b="1">
              <a:solidFill>
                <a:sysClr val="windowText" lastClr="000000"/>
              </a:solidFill>
              <a:latin typeface="Montserrat" panose="00000500000000000000" pitchFamily="2" charset="0"/>
              <a:ea typeface="+mn-ea"/>
              <a:cs typeface="Gotham Book" pitchFamily="2" charset="0"/>
            </a:rPr>
            <a:t>Ent.</a:t>
          </a:r>
          <a:r>
            <a:rPr lang="es-ES" sz="900" b="1" baseline="0">
              <a:solidFill>
                <a:sysClr val="windowText" lastClr="000000"/>
              </a:solidFill>
              <a:latin typeface="Montserrat" panose="00000500000000000000" pitchFamily="2" charset="0"/>
              <a:ea typeface="+mn-ea"/>
              <a:cs typeface="Gotham Book" pitchFamily="2" charset="0"/>
            </a:rPr>
            <a:t> Edgar Javier Rodarte Menchaca</a:t>
          </a:r>
        </a:p>
        <a:p>
          <a:pPr marL="0" indent="0" algn="ctr"/>
          <a:r>
            <a:rPr lang="es-ES" sz="900" b="1" baseline="0">
              <a:solidFill>
                <a:sysClr val="windowText" lastClr="000000"/>
              </a:solidFill>
              <a:latin typeface="Montserrat" panose="00000500000000000000" pitchFamily="2" charset="0"/>
              <a:ea typeface="+mn-ea"/>
              <a:cs typeface="Gotham Book" pitchFamily="2" charset="0"/>
            </a:rPr>
            <a:t>Director General</a:t>
          </a:r>
          <a:endParaRPr lang="es-ES" sz="900">
            <a:solidFill>
              <a:sysClr val="windowText" lastClr="000000"/>
            </a:solidFill>
            <a:latin typeface="Montserrat" panose="00000500000000000000" pitchFamily="2" charset="0"/>
            <a:ea typeface="+mn-ea"/>
            <a:cs typeface="Gotham Book" pitchFamily="2" charset="0"/>
          </a:endParaRPr>
        </a:p>
      </xdr:txBody>
    </xdr:sp>
    <xdr:clientData/>
  </xdr:twoCellAnchor>
  <xdr:twoCellAnchor editAs="oneCell">
    <xdr:from>
      <xdr:col>1</xdr:col>
      <xdr:colOff>258536</xdr:colOff>
      <xdr:row>2</xdr:row>
      <xdr:rowOff>27215</xdr:rowOff>
    </xdr:from>
    <xdr:to>
      <xdr:col>1</xdr:col>
      <xdr:colOff>1239611</xdr:colOff>
      <xdr:row>6</xdr:row>
      <xdr:rowOff>175533</xdr:rowOff>
    </xdr:to>
    <xdr:pic>
      <xdr:nvPicPr>
        <xdr:cNvPr id="8" name="Imagen 1">
          <a:extLst>
            <a:ext uri="{FF2B5EF4-FFF2-40B4-BE49-F238E27FC236}">
              <a16:creationId xmlns="" xmlns:a16="http://schemas.microsoft.com/office/drawing/2014/main" id="{F5C20988-57D0-4685-8075-DAAA615632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465" y="517072"/>
          <a:ext cx="9810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1197428</xdr:colOff>
      <xdr:row>2</xdr:row>
      <xdr:rowOff>1</xdr:rowOff>
    </xdr:from>
    <xdr:to>
      <xdr:col>7</xdr:col>
      <xdr:colOff>334036</xdr:colOff>
      <xdr:row>6</xdr:row>
      <xdr:rowOff>118951</xdr:rowOff>
    </xdr:to>
    <xdr:pic>
      <xdr:nvPicPr>
        <xdr:cNvPr id="9" name="Imagen 3" descr="C:\Users\USUARIO\Downloads\logo incu.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7062" t="15964" r="18690" b="15266"/>
        <a:stretch>
          <a:fillRect/>
        </a:stretch>
      </xdr:blipFill>
      <xdr:spPr bwMode="auto">
        <a:xfrm>
          <a:off x="12208328" y="495301"/>
          <a:ext cx="774908"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gABY%20eSCOBEDO/marzo%202020/2020%20PEEZ/1er%20Trimestre%202020/Papeles%20de%20trabajo%204toT19/balanza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2018"/>
      <sheetName val="enero2019"/>
      <sheetName val="feb 2019"/>
      <sheetName val="mzo 2019"/>
      <sheetName val="abril 2019"/>
      <sheetName val="mayo 2019"/>
      <sheetName val="juni 2019"/>
      <sheetName val="julio"/>
      <sheetName val="ago"/>
      <sheetName val="SEP"/>
      <sheetName val="oct19"/>
      <sheetName val="nov"/>
      <sheetName val="dic PrevCierre"/>
      <sheetName val="CP 19 21ENE20"/>
      <sheetName val="BAL 22ENE2020"/>
      <sheetName val="bal 23ene2020"/>
      <sheetName val="BM 23ene2020 410"/>
      <sheetName val="bdelmes"/>
      <sheetName val="formulasbalanza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8">
          <cell r="A8">
            <v>1000</v>
          </cell>
          <cell r="B8">
            <v>0</v>
          </cell>
          <cell r="C8">
            <v>0</v>
          </cell>
          <cell r="D8">
            <v>0</v>
          </cell>
          <cell r="E8">
            <v>0</v>
          </cell>
          <cell r="F8">
            <v>0</v>
          </cell>
          <cell r="G8" t="str">
            <v>Activo</v>
          </cell>
          <cell r="H8">
            <v>0</v>
          </cell>
          <cell r="I8">
            <v>0</v>
          </cell>
          <cell r="J8">
            <v>0</v>
          </cell>
          <cell r="K8">
            <v>0</v>
          </cell>
        </row>
        <row r="9">
          <cell r="A9">
            <v>1100</v>
          </cell>
          <cell r="B9">
            <v>0</v>
          </cell>
          <cell r="C9">
            <v>0</v>
          </cell>
          <cell r="D9">
            <v>0</v>
          </cell>
          <cell r="E9">
            <v>0</v>
          </cell>
          <cell r="F9">
            <v>0</v>
          </cell>
          <cell r="G9" t="str">
            <v>Activo Circulante</v>
          </cell>
          <cell r="H9">
            <v>0</v>
          </cell>
          <cell r="I9">
            <v>0</v>
          </cell>
          <cell r="J9">
            <v>0</v>
          </cell>
          <cell r="K9">
            <v>0</v>
          </cell>
        </row>
        <row r="10">
          <cell r="A10">
            <v>1110</v>
          </cell>
          <cell r="B10">
            <v>0</v>
          </cell>
          <cell r="C10">
            <v>0</v>
          </cell>
          <cell r="D10">
            <v>0</v>
          </cell>
          <cell r="E10">
            <v>0</v>
          </cell>
          <cell r="F10">
            <v>0</v>
          </cell>
          <cell r="G10" t="str">
            <v>Efectivo y Equivalentes</v>
          </cell>
          <cell r="H10">
            <v>0</v>
          </cell>
          <cell r="I10">
            <v>0</v>
          </cell>
          <cell r="J10">
            <v>0</v>
          </cell>
          <cell r="K10">
            <v>0</v>
          </cell>
        </row>
        <row r="11">
          <cell r="A11">
            <v>1111</v>
          </cell>
          <cell r="B11">
            <v>0</v>
          </cell>
          <cell r="C11">
            <v>0</v>
          </cell>
          <cell r="D11">
            <v>0</v>
          </cell>
          <cell r="E11">
            <v>0</v>
          </cell>
          <cell r="F11">
            <v>0</v>
          </cell>
          <cell r="G11" t="str">
            <v>EFECTIVO</v>
          </cell>
          <cell r="H11">
            <v>1882163.73</v>
          </cell>
          <cell r="I11">
            <v>245478521.65000001</v>
          </cell>
          <cell r="J11">
            <v>245841965.02000001</v>
          </cell>
          <cell r="K11">
            <v>1518720.36</v>
          </cell>
        </row>
        <row r="12">
          <cell r="A12">
            <v>1112</v>
          </cell>
          <cell r="B12">
            <v>0</v>
          </cell>
          <cell r="C12">
            <v>0</v>
          </cell>
          <cell r="D12">
            <v>0</v>
          </cell>
          <cell r="E12">
            <v>0</v>
          </cell>
          <cell r="F12">
            <v>0</v>
          </cell>
          <cell r="G12" t="str">
            <v>BANCOS TESORERIA</v>
          </cell>
          <cell r="H12">
            <v>181764612.88999999</v>
          </cell>
          <cell r="I12">
            <v>25972207542.48</v>
          </cell>
          <cell r="J12">
            <v>25530578600.759998</v>
          </cell>
          <cell r="K12">
            <v>623393554.61000001</v>
          </cell>
        </row>
        <row r="13">
          <cell r="A13">
            <v>1113</v>
          </cell>
          <cell r="B13">
            <v>0</v>
          </cell>
          <cell r="C13">
            <v>0</v>
          </cell>
          <cell r="D13">
            <v>0</v>
          </cell>
          <cell r="E13">
            <v>0</v>
          </cell>
          <cell r="F13">
            <v>0</v>
          </cell>
          <cell r="G13" t="str">
            <v>Bancos Dependencias y Otr</v>
          </cell>
          <cell r="H13">
            <v>0</v>
          </cell>
          <cell r="I13">
            <v>0</v>
          </cell>
          <cell r="J13">
            <v>0</v>
          </cell>
          <cell r="K13">
            <v>0</v>
          </cell>
        </row>
        <row r="14">
          <cell r="A14">
            <v>1114</v>
          </cell>
          <cell r="B14">
            <v>0</v>
          </cell>
          <cell r="C14">
            <v>0</v>
          </cell>
          <cell r="D14">
            <v>0</v>
          </cell>
          <cell r="E14">
            <v>0</v>
          </cell>
          <cell r="F14">
            <v>0</v>
          </cell>
          <cell r="G14" t="str">
            <v>INVERSIONES TEMPORALES</v>
          </cell>
          <cell r="H14">
            <v>1226438101.96</v>
          </cell>
          <cell r="I14">
            <v>15696981628.870001</v>
          </cell>
          <cell r="J14">
            <v>16867633635.719999</v>
          </cell>
          <cell r="K14">
            <v>55786095.109999999</v>
          </cell>
        </row>
        <row r="15">
          <cell r="A15">
            <v>1115</v>
          </cell>
          <cell r="B15">
            <v>0</v>
          </cell>
          <cell r="C15">
            <v>0</v>
          </cell>
          <cell r="D15">
            <v>0</v>
          </cell>
          <cell r="E15">
            <v>0</v>
          </cell>
          <cell r="F15">
            <v>0</v>
          </cell>
          <cell r="G15" t="str">
            <v>FONDO CON AFECTACION ESPECIFICA</v>
          </cell>
          <cell r="H15">
            <v>5135785.74</v>
          </cell>
          <cell r="I15">
            <v>6063904.25</v>
          </cell>
          <cell r="J15">
            <v>11199689.970000001</v>
          </cell>
          <cell r="K15">
            <v>0.02</v>
          </cell>
        </row>
        <row r="16">
          <cell r="A16">
            <v>1116</v>
          </cell>
          <cell r="B16">
            <v>0</v>
          </cell>
          <cell r="C16">
            <v>0</v>
          </cell>
          <cell r="D16">
            <v>0</v>
          </cell>
          <cell r="E16">
            <v>0</v>
          </cell>
          <cell r="F16">
            <v>0</v>
          </cell>
          <cell r="G16" t="str">
            <v>DEPOSITOS DE FONDOS DE TERCEROS EN GARANTIA Y/O AD</v>
          </cell>
          <cell r="H16">
            <v>0</v>
          </cell>
          <cell r="I16">
            <v>0</v>
          </cell>
          <cell r="J16">
            <v>0</v>
          </cell>
          <cell r="K16">
            <v>0</v>
          </cell>
        </row>
        <row r="17">
          <cell r="A17">
            <v>1119</v>
          </cell>
          <cell r="B17">
            <v>0</v>
          </cell>
          <cell r="C17">
            <v>0</v>
          </cell>
          <cell r="D17">
            <v>0</v>
          </cell>
          <cell r="E17">
            <v>0</v>
          </cell>
          <cell r="F17">
            <v>0</v>
          </cell>
          <cell r="G17" t="str">
            <v>OTROS EFECTIVOS Y EQUIVALENTES</v>
          </cell>
          <cell r="H17">
            <v>0</v>
          </cell>
          <cell r="I17">
            <v>0</v>
          </cell>
          <cell r="J17">
            <v>0</v>
          </cell>
          <cell r="K17">
            <v>0</v>
          </cell>
        </row>
        <row r="18">
          <cell r="A18">
            <v>1120</v>
          </cell>
          <cell r="B18">
            <v>0</v>
          </cell>
          <cell r="C18">
            <v>0</v>
          </cell>
          <cell r="D18">
            <v>0</v>
          </cell>
          <cell r="E18">
            <v>0</v>
          </cell>
          <cell r="F18">
            <v>0</v>
          </cell>
          <cell r="G18" t="str">
            <v>Derechos a Recibir Efectivo o E</v>
          </cell>
          <cell r="H18">
            <v>0</v>
          </cell>
          <cell r="I18">
            <v>0</v>
          </cell>
          <cell r="J18">
            <v>0</v>
          </cell>
          <cell r="K18">
            <v>0</v>
          </cell>
        </row>
        <row r="19">
          <cell r="A19">
            <v>1121</v>
          </cell>
          <cell r="B19">
            <v>0</v>
          </cell>
          <cell r="C19">
            <v>0</v>
          </cell>
          <cell r="D19">
            <v>0</v>
          </cell>
          <cell r="E19">
            <v>0</v>
          </cell>
          <cell r="F19">
            <v>0</v>
          </cell>
          <cell r="G19" t="str">
            <v>INVERSIONES FINANCIERAS DE CORTO PLAZO</v>
          </cell>
          <cell r="H19">
            <v>0</v>
          </cell>
          <cell r="I19">
            <v>0</v>
          </cell>
          <cell r="J19">
            <v>0</v>
          </cell>
          <cell r="K19">
            <v>0</v>
          </cell>
        </row>
        <row r="20">
          <cell r="A20">
            <v>1122</v>
          </cell>
          <cell r="B20">
            <v>0</v>
          </cell>
          <cell r="C20">
            <v>0</v>
          </cell>
          <cell r="D20">
            <v>0</v>
          </cell>
          <cell r="E20">
            <v>0</v>
          </cell>
          <cell r="F20">
            <v>0</v>
          </cell>
          <cell r="G20" t="str">
            <v>CUENTAS POR COBRAR A CORTO PLAZO</v>
          </cell>
          <cell r="H20">
            <v>72560160.010000005</v>
          </cell>
          <cell r="I20">
            <v>5661807807.0900002</v>
          </cell>
          <cell r="J20">
            <v>5643331503.3400002</v>
          </cell>
          <cell r="K20">
            <v>91036463.760000005</v>
          </cell>
        </row>
        <row r="21">
          <cell r="A21">
            <v>1123</v>
          </cell>
          <cell r="B21">
            <v>0</v>
          </cell>
          <cell r="C21">
            <v>0</v>
          </cell>
          <cell r="D21">
            <v>0</v>
          </cell>
          <cell r="E21">
            <v>0</v>
          </cell>
          <cell r="F21">
            <v>0</v>
          </cell>
          <cell r="G21" t="str">
            <v>DEUDORES DIVERSOS POR COBRAR A CORTO PLAZO</v>
          </cell>
          <cell r="H21">
            <v>142197971.88999999</v>
          </cell>
          <cell r="I21">
            <v>297445015.55000001</v>
          </cell>
          <cell r="J21">
            <v>417531171.06</v>
          </cell>
          <cell r="K21">
            <v>22111816.379999999</v>
          </cell>
        </row>
        <row r="22">
          <cell r="A22">
            <v>1124</v>
          </cell>
          <cell r="B22">
            <v>0</v>
          </cell>
          <cell r="C22">
            <v>0</v>
          </cell>
          <cell r="D22">
            <v>0</v>
          </cell>
          <cell r="E22">
            <v>0</v>
          </cell>
          <cell r="F22">
            <v>0</v>
          </cell>
          <cell r="G22" t="str">
            <v>Ingresos por Recuperar a Corto Plazo</v>
          </cell>
          <cell r="H22">
            <v>3327776.08</v>
          </cell>
          <cell r="I22">
            <v>149333289.15000001</v>
          </cell>
          <cell r="J22">
            <v>151556167.18000001</v>
          </cell>
          <cell r="K22">
            <v>1104898.05</v>
          </cell>
        </row>
        <row r="23">
          <cell r="A23">
            <v>1125</v>
          </cell>
          <cell r="B23">
            <v>0</v>
          </cell>
          <cell r="C23">
            <v>0</v>
          </cell>
          <cell r="D23">
            <v>0</v>
          </cell>
          <cell r="E23">
            <v>0</v>
          </cell>
          <cell r="F23">
            <v>0</v>
          </cell>
          <cell r="G23" t="str">
            <v>DEUDORES POR ANTICIPOS DE LA TESORERIA CORTO PLAZO</v>
          </cell>
          <cell r="H23">
            <v>119445978.26000001</v>
          </cell>
          <cell r="I23">
            <v>90007891.400000006</v>
          </cell>
          <cell r="J23">
            <v>66227784.210000001</v>
          </cell>
          <cell r="K23">
            <v>143226085.44999999</v>
          </cell>
        </row>
        <row r="24">
          <cell r="A24">
            <v>1126</v>
          </cell>
          <cell r="B24">
            <v>0</v>
          </cell>
          <cell r="C24">
            <v>0</v>
          </cell>
          <cell r="D24">
            <v>0</v>
          </cell>
          <cell r="E24">
            <v>0</v>
          </cell>
          <cell r="F24">
            <v>0</v>
          </cell>
          <cell r="G24" t="str">
            <v>PRESTAMOS OTORGADOS A CORTO PLAZO</v>
          </cell>
          <cell r="H24">
            <v>741431902.61000001</v>
          </cell>
          <cell r="I24">
            <v>132453567.55</v>
          </cell>
          <cell r="J24">
            <v>235626331.16999999</v>
          </cell>
          <cell r="K24">
            <v>638259138.99000001</v>
          </cell>
        </row>
        <row r="25">
          <cell r="A25">
            <v>1128</v>
          </cell>
          <cell r="B25">
            <v>0</v>
          </cell>
          <cell r="C25">
            <v>0</v>
          </cell>
          <cell r="D25">
            <v>0</v>
          </cell>
          <cell r="E25">
            <v>0</v>
          </cell>
          <cell r="F25">
            <v>0</v>
          </cell>
          <cell r="G25" t="str">
            <v>Contribuciones por Recuperar a</v>
          </cell>
          <cell r="H25">
            <v>0</v>
          </cell>
          <cell r="I25">
            <v>0</v>
          </cell>
          <cell r="J25">
            <v>0</v>
          </cell>
          <cell r="K25">
            <v>0</v>
          </cell>
        </row>
        <row r="26">
          <cell r="A26">
            <v>1129</v>
          </cell>
          <cell r="B26">
            <v>0</v>
          </cell>
          <cell r="C26">
            <v>0</v>
          </cell>
          <cell r="D26">
            <v>0</v>
          </cell>
          <cell r="E26">
            <v>0</v>
          </cell>
          <cell r="F26">
            <v>0</v>
          </cell>
          <cell r="G26" t="str">
            <v>OTROS DERECHOS A RECIBIR EFECTIVOS O EQUIVALENTES</v>
          </cell>
          <cell r="H26">
            <v>123213494.28</v>
          </cell>
          <cell r="I26">
            <v>1238430.45</v>
          </cell>
          <cell r="J26">
            <v>7495018.1200000001</v>
          </cell>
          <cell r="K26">
            <v>116956906.61</v>
          </cell>
        </row>
        <row r="27">
          <cell r="A27">
            <v>1130</v>
          </cell>
          <cell r="B27">
            <v>0</v>
          </cell>
          <cell r="C27">
            <v>0</v>
          </cell>
          <cell r="D27">
            <v>0</v>
          </cell>
          <cell r="E27">
            <v>0</v>
          </cell>
          <cell r="F27">
            <v>0</v>
          </cell>
          <cell r="G27" t="str">
            <v>Derechos a Recibir Bienes o Ser</v>
          </cell>
          <cell r="H27">
            <v>0</v>
          </cell>
          <cell r="I27">
            <v>0</v>
          </cell>
          <cell r="J27">
            <v>0</v>
          </cell>
          <cell r="K27">
            <v>0</v>
          </cell>
        </row>
        <row r="28">
          <cell r="A28">
            <v>1131</v>
          </cell>
          <cell r="B28">
            <v>0</v>
          </cell>
          <cell r="C28">
            <v>0</v>
          </cell>
          <cell r="D28">
            <v>0</v>
          </cell>
          <cell r="E28">
            <v>0</v>
          </cell>
          <cell r="F28">
            <v>0</v>
          </cell>
          <cell r="G28" t="str">
            <v>ANT A PROVEED POR ADQ DE BIENES Y SERV Y PREST DE SERVICIOS A CORTO PLAZO</v>
          </cell>
          <cell r="H28">
            <v>10277122.07</v>
          </cell>
          <cell r="I28">
            <v>1999940.92</v>
          </cell>
          <cell r="J28">
            <v>8951816.4299999997</v>
          </cell>
          <cell r="K28">
            <v>3325246.56</v>
          </cell>
        </row>
        <row r="29">
          <cell r="A29">
            <v>1132</v>
          </cell>
          <cell r="B29">
            <v>0</v>
          </cell>
          <cell r="C29">
            <v>0</v>
          </cell>
          <cell r="D29">
            <v>0</v>
          </cell>
          <cell r="E29">
            <v>0</v>
          </cell>
          <cell r="F29">
            <v>0</v>
          </cell>
          <cell r="G29" t="str">
            <v>ANT A PROVEED POR ADQ DE BIENES INMUEBLES Y MUEBLES</v>
          </cell>
          <cell r="H29">
            <v>0</v>
          </cell>
          <cell r="I29">
            <v>0</v>
          </cell>
          <cell r="J29">
            <v>0</v>
          </cell>
          <cell r="K29">
            <v>0</v>
          </cell>
        </row>
        <row r="30">
          <cell r="A30">
            <v>1133</v>
          </cell>
          <cell r="B30">
            <v>0</v>
          </cell>
          <cell r="C30">
            <v>0</v>
          </cell>
          <cell r="D30">
            <v>0</v>
          </cell>
          <cell r="E30">
            <v>0</v>
          </cell>
          <cell r="F30">
            <v>0</v>
          </cell>
          <cell r="G30" t="str">
            <v>ANT A PROVEED POR ADQ DE BIENES INTANGIBLES CORTO PLAZO</v>
          </cell>
          <cell r="H30">
            <v>0</v>
          </cell>
          <cell r="I30">
            <v>0</v>
          </cell>
          <cell r="J30">
            <v>0</v>
          </cell>
          <cell r="K30">
            <v>0</v>
          </cell>
        </row>
        <row r="31">
          <cell r="A31">
            <v>1134</v>
          </cell>
          <cell r="B31">
            <v>0</v>
          </cell>
          <cell r="C31">
            <v>0</v>
          </cell>
          <cell r="D31">
            <v>0</v>
          </cell>
          <cell r="E31">
            <v>0</v>
          </cell>
          <cell r="F31">
            <v>0</v>
          </cell>
          <cell r="G31" t="str">
            <v>Anticipo a Contratistas por Obras Públicas a Corto PLazo</v>
          </cell>
          <cell r="H31">
            <v>96746208.030000001</v>
          </cell>
          <cell r="I31">
            <v>20384657.18</v>
          </cell>
          <cell r="J31">
            <v>32013436.600000001</v>
          </cell>
          <cell r="K31">
            <v>85117428.609999999</v>
          </cell>
        </row>
        <row r="32">
          <cell r="A32">
            <v>1139</v>
          </cell>
          <cell r="B32">
            <v>0</v>
          </cell>
          <cell r="C32">
            <v>0</v>
          </cell>
          <cell r="D32">
            <v>0</v>
          </cell>
          <cell r="E32">
            <v>0</v>
          </cell>
          <cell r="F32">
            <v>0</v>
          </cell>
          <cell r="G32" t="str">
            <v>OTROS DERECHOS A RECIBIR BIENES O SERVICIOS A C P</v>
          </cell>
          <cell r="H32">
            <v>0</v>
          </cell>
          <cell r="I32">
            <v>0</v>
          </cell>
          <cell r="J32">
            <v>0</v>
          </cell>
          <cell r="K32">
            <v>0</v>
          </cell>
        </row>
        <row r="33">
          <cell r="A33">
            <v>1140</v>
          </cell>
          <cell r="B33">
            <v>0</v>
          </cell>
          <cell r="C33">
            <v>0</v>
          </cell>
          <cell r="D33">
            <v>0</v>
          </cell>
          <cell r="E33">
            <v>0</v>
          </cell>
          <cell r="F33">
            <v>0</v>
          </cell>
          <cell r="G33" t="str">
            <v>INVENTARIOS</v>
          </cell>
          <cell r="H33">
            <v>0</v>
          </cell>
          <cell r="I33">
            <v>0</v>
          </cell>
          <cell r="J33">
            <v>0</v>
          </cell>
          <cell r="K33">
            <v>0</v>
          </cell>
        </row>
        <row r="34">
          <cell r="A34">
            <v>1141</v>
          </cell>
          <cell r="B34">
            <v>0</v>
          </cell>
          <cell r="C34">
            <v>0</v>
          </cell>
          <cell r="D34">
            <v>0</v>
          </cell>
          <cell r="E34">
            <v>0</v>
          </cell>
          <cell r="F34">
            <v>0</v>
          </cell>
          <cell r="G34" t="str">
            <v>INVENTARIO DE MERCIAS POR VENTA</v>
          </cell>
          <cell r="H34">
            <v>0</v>
          </cell>
          <cell r="I34">
            <v>0</v>
          </cell>
          <cell r="J34">
            <v>0</v>
          </cell>
          <cell r="K34">
            <v>0</v>
          </cell>
        </row>
        <row r="35">
          <cell r="A35">
            <v>1142</v>
          </cell>
          <cell r="B35">
            <v>0</v>
          </cell>
          <cell r="C35">
            <v>0</v>
          </cell>
          <cell r="D35">
            <v>0</v>
          </cell>
          <cell r="E35">
            <v>0</v>
          </cell>
          <cell r="F35">
            <v>0</v>
          </cell>
          <cell r="G35" t="str">
            <v>INVENTARIO  DE MERCANCIAS TERMINADAS</v>
          </cell>
          <cell r="H35">
            <v>0</v>
          </cell>
          <cell r="I35">
            <v>0</v>
          </cell>
          <cell r="J35">
            <v>0</v>
          </cell>
          <cell r="K35">
            <v>0</v>
          </cell>
        </row>
        <row r="36">
          <cell r="A36">
            <v>1143</v>
          </cell>
          <cell r="B36">
            <v>0</v>
          </cell>
          <cell r="C36">
            <v>0</v>
          </cell>
          <cell r="D36">
            <v>0</v>
          </cell>
          <cell r="E36">
            <v>0</v>
          </cell>
          <cell r="F36">
            <v>0</v>
          </cell>
          <cell r="G36" t="str">
            <v>INVENTARIO DE MERCANCIAS EN PROCESO DE ELABORACION</v>
          </cell>
          <cell r="H36">
            <v>0</v>
          </cell>
          <cell r="I36">
            <v>0</v>
          </cell>
          <cell r="J36">
            <v>0</v>
          </cell>
          <cell r="K36">
            <v>0</v>
          </cell>
        </row>
        <row r="37">
          <cell r="A37">
            <v>1144</v>
          </cell>
          <cell r="B37">
            <v>0</v>
          </cell>
          <cell r="C37">
            <v>0</v>
          </cell>
          <cell r="D37">
            <v>0</v>
          </cell>
          <cell r="E37">
            <v>0</v>
          </cell>
          <cell r="F37">
            <v>0</v>
          </cell>
          <cell r="G37" t="str">
            <v>INV. DE MATERIAS PRIMAS MATERIALES Y SUMINISTROS PARA PROD</v>
          </cell>
          <cell r="H37">
            <v>0</v>
          </cell>
          <cell r="I37">
            <v>0</v>
          </cell>
          <cell r="J37">
            <v>0</v>
          </cell>
          <cell r="K37">
            <v>0</v>
          </cell>
        </row>
        <row r="38">
          <cell r="A38">
            <v>1145</v>
          </cell>
          <cell r="B38">
            <v>0</v>
          </cell>
          <cell r="C38">
            <v>0</v>
          </cell>
          <cell r="D38">
            <v>0</v>
          </cell>
          <cell r="E38">
            <v>0</v>
          </cell>
          <cell r="F38">
            <v>0</v>
          </cell>
          <cell r="G38" t="str">
            <v>BIENES EN TRANSITO</v>
          </cell>
          <cell r="H38">
            <v>0</v>
          </cell>
          <cell r="I38">
            <v>0</v>
          </cell>
          <cell r="J38">
            <v>0</v>
          </cell>
          <cell r="K38">
            <v>0</v>
          </cell>
        </row>
        <row r="39">
          <cell r="A39">
            <v>1150</v>
          </cell>
          <cell r="B39">
            <v>0</v>
          </cell>
          <cell r="C39">
            <v>0</v>
          </cell>
          <cell r="D39">
            <v>0</v>
          </cell>
          <cell r="E39">
            <v>0</v>
          </cell>
          <cell r="F39">
            <v>0</v>
          </cell>
          <cell r="G39" t="str">
            <v>ALMACENES</v>
          </cell>
          <cell r="H39">
            <v>0</v>
          </cell>
          <cell r="I39">
            <v>0</v>
          </cell>
          <cell r="J39">
            <v>0</v>
          </cell>
          <cell r="K39">
            <v>0</v>
          </cell>
        </row>
        <row r="40">
          <cell r="A40">
            <v>1151</v>
          </cell>
          <cell r="B40">
            <v>0</v>
          </cell>
          <cell r="C40">
            <v>0</v>
          </cell>
          <cell r="D40">
            <v>0</v>
          </cell>
          <cell r="E40">
            <v>0</v>
          </cell>
          <cell r="F40">
            <v>0</v>
          </cell>
          <cell r="G40" t="str">
            <v>ALMACEN DE MATERIALES Y SUMINISTROS DE CONSUMO</v>
          </cell>
          <cell r="H40">
            <v>0</v>
          </cell>
          <cell r="I40">
            <v>0</v>
          </cell>
          <cell r="J40">
            <v>0</v>
          </cell>
          <cell r="K40">
            <v>0</v>
          </cell>
        </row>
        <row r="41">
          <cell r="A41">
            <v>1160</v>
          </cell>
          <cell r="B41">
            <v>0</v>
          </cell>
          <cell r="C41">
            <v>0</v>
          </cell>
          <cell r="D41">
            <v>0</v>
          </cell>
          <cell r="E41">
            <v>0</v>
          </cell>
          <cell r="F41">
            <v>0</v>
          </cell>
          <cell r="G41" t="str">
            <v>ESTIMAC POR PERDIDA O DETERIORO DE ACTIVOS CIRCULA</v>
          </cell>
          <cell r="H41">
            <v>0</v>
          </cell>
          <cell r="I41">
            <v>0</v>
          </cell>
          <cell r="J41">
            <v>0</v>
          </cell>
          <cell r="K41">
            <v>0</v>
          </cell>
        </row>
        <row r="42">
          <cell r="A42">
            <v>1161</v>
          </cell>
          <cell r="B42">
            <v>0</v>
          </cell>
          <cell r="C42">
            <v>0</v>
          </cell>
          <cell r="D42">
            <v>0</v>
          </cell>
          <cell r="E42">
            <v>0</v>
          </cell>
          <cell r="F42">
            <v>0</v>
          </cell>
          <cell r="G42" t="str">
            <v>EST PARA CUENTAS INCOBR POR DERECHOS A REC EFECTIVO O EQUIV</v>
          </cell>
          <cell r="H42">
            <v>0</v>
          </cell>
          <cell r="I42">
            <v>0</v>
          </cell>
          <cell r="J42">
            <v>0</v>
          </cell>
          <cell r="K42">
            <v>0</v>
          </cell>
        </row>
        <row r="43">
          <cell r="A43">
            <v>1162</v>
          </cell>
          <cell r="B43">
            <v>0</v>
          </cell>
          <cell r="C43">
            <v>0</v>
          </cell>
          <cell r="D43">
            <v>0</v>
          </cell>
          <cell r="E43">
            <v>0</v>
          </cell>
          <cell r="F43">
            <v>0</v>
          </cell>
          <cell r="G43" t="str">
            <v>ESTIMACION POR DETERIORO DE INVENTARIOS</v>
          </cell>
          <cell r="H43">
            <v>0</v>
          </cell>
          <cell r="I43">
            <v>0</v>
          </cell>
          <cell r="J43">
            <v>0</v>
          </cell>
          <cell r="K43">
            <v>0</v>
          </cell>
        </row>
        <row r="44">
          <cell r="A44">
            <v>1190</v>
          </cell>
          <cell r="B44">
            <v>0</v>
          </cell>
          <cell r="C44">
            <v>0</v>
          </cell>
          <cell r="D44">
            <v>0</v>
          </cell>
          <cell r="E44">
            <v>0</v>
          </cell>
          <cell r="F44">
            <v>0</v>
          </cell>
          <cell r="G44" t="str">
            <v>OTROS ACTIVOS CIRCULANTES</v>
          </cell>
          <cell r="H44">
            <v>0</v>
          </cell>
          <cell r="I44">
            <v>0</v>
          </cell>
          <cell r="J44">
            <v>0</v>
          </cell>
          <cell r="K44">
            <v>0</v>
          </cell>
        </row>
        <row r="45">
          <cell r="A45">
            <v>1191</v>
          </cell>
          <cell r="B45">
            <v>0</v>
          </cell>
          <cell r="C45">
            <v>0</v>
          </cell>
          <cell r="D45">
            <v>0</v>
          </cell>
          <cell r="E45">
            <v>0</v>
          </cell>
          <cell r="F45">
            <v>0</v>
          </cell>
          <cell r="G45" t="str">
            <v>VALORES EN GARANTIA</v>
          </cell>
          <cell r="H45">
            <v>0</v>
          </cell>
          <cell r="I45">
            <v>0</v>
          </cell>
          <cell r="J45">
            <v>0</v>
          </cell>
          <cell r="K45">
            <v>0</v>
          </cell>
        </row>
        <row r="46">
          <cell r="A46">
            <v>1192</v>
          </cell>
          <cell r="B46">
            <v>0</v>
          </cell>
          <cell r="C46">
            <v>0</v>
          </cell>
          <cell r="D46">
            <v>0</v>
          </cell>
          <cell r="E46">
            <v>0</v>
          </cell>
          <cell r="F46">
            <v>0</v>
          </cell>
          <cell r="G46" t="str">
            <v>BIENES EN GARANTIA (EXCLUYE DEPOSITOS DE FONDOS)</v>
          </cell>
          <cell r="H46">
            <v>0</v>
          </cell>
          <cell r="I46">
            <v>0</v>
          </cell>
          <cell r="J46">
            <v>0</v>
          </cell>
          <cell r="K46">
            <v>0</v>
          </cell>
        </row>
        <row r="47">
          <cell r="A47">
            <v>1193</v>
          </cell>
          <cell r="B47">
            <v>0</v>
          </cell>
          <cell r="C47">
            <v>0</v>
          </cell>
          <cell r="D47">
            <v>0</v>
          </cell>
          <cell r="E47">
            <v>0</v>
          </cell>
          <cell r="F47">
            <v>0</v>
          </cell>
          <cell r="G47" t="str">
            <v>BIENES DERIV DE EMBARGOS  DECOMISOS  ASEGURAM Y DACION EN PAGO</v>
          </cell>
          <cell r="H47">
            <v>0</v>
          </cell>
          <cell r="I47">
            <v>0</v>
          </cell>
          <cell r="J47">
            <v>0</v>
          </cell>
          <cell r="K47">
            <v>0</v>
          </cell>
        </row>
        <row r="48">
          <cell r="A48">
            <v>1194</v>
          </cell>
          <cell r="B48">
            <v>0</v>
          </cell>
          <cell r="C48">
            <v>0</v>
          </cell>
          <cell r="D48">
            <v>0</v>
          </cell>
          <cell r="E48">
            <v>0</v>
          </cell>
          <cell r="F48">
            <v>0</v>
          </cell>
          <cell r="G48" t="str">
            <v>RETENCIONES DE IMPUESTOS</v>
          </cell>
          <cell r="H48">
            <v>0</v>
          </cell>
          <cell r="I48">
            <v>0</v>
          </cell>
          <cell r="J48">
            <v>0</v>
          </cell>
          <cell r="K48">
            <v>0</v>
          </cell>
        </row>
        <row r="49">
          <cell r="A49">
            <v>1200</v>
          </cell>
          <cell r="B49">
            <v>0</v>
          </cell>
          <cell r="C49">
            <v>0</v>
          </cell>
          <cell r="D49">
            <v>0</v>
          </cell>
          <cell r="E49">
            <v>0</v>
          </cell>
          <cell r="F49">
            <v>0</v>
          </cell>
          <cell r="G49" t="str">
            <v>ACTIVO NO CIRCULANTE</v>
          </cell>
          <cell r="H49">
            <v>0</v>
          </cell>
          <cell r="I49">
            <v>0</v>
          </cell>
          <cell r="J49">
            <v>0</v>
          </cell>
          <cell r="K49">
            <v>0</v>
          </cell>
        </row>
        <row r="50">
          <cell r="A50">
            <v>1210</v>
          </cell>
          <cell r="B50">
            <v>0</v>
          </cell>
          <cell r="C50">
            <v>0</v>
          </cell>
          <cell r="D50">
            <v>0</v>
          </cell>
          <cell r="E50">
            <v>0</v>
          </cell>
          <cell r="F50">
            <v>0</v>
          </cell>
          <cell r="G50" t="str">
            <v>INVERSIONES FINANCIERAS A LARGO PLAZO</v>
          </cell>
          <cell r="H50">
            <v>0</v>
          </cell>
          <cell r="I50">
            <v>0</v>
          </cell>
          <cell r="J50">
            <v>0</v>
          </cell>
          <cell r="K50">
            <v>0</v>
          </cell>
        </row>
        <row r="51">
          <cell r="A51">
            <v>1211</v>
          </cell>
          <cell r="B51">
            <v>0</v>
          </cell>
          <cell r="C51">
            <v>0</v>
          </cell>
          <cell r="D51">
            <v>0</v>
          </cell>
          <cell r="E51">
            <v>0</v>
          </cell>
          <cell r="F51">
            <v>0</v>
          </cell>
          <cell r="G51" t="str">
            <v>INVERSIONES A LARGO PLAZO</v>
          </cell>
          <cell r="H51">
            <v>0</v>
          </cell>
          <cell r="I51">
            <v>0</v>
          </cell>
          <cell r="J51">
            <v>0</v>
          </cell>
          <cell r="K51">
            <v>0</v>
          </cell>
        </row>
        <row r="52">
          <cell r="A52">
            <v>1212</v>
          </cell>
          <cell r="B52">
            <v>0</v>
          </cell>
          <cell r="C52">
            <v>0</v>
          </cell>
          <cell r="D52">
            <v>0</v>
          </cell>
          <cell r="E52">
            <v>0</v>
          </cell>
          <cell r="F52">
            <v>0</v>
          </cell>
          <cell r="G52" t="str">
            <v>TITULOS Y VALORES A LARGO PLAZO</v>
          </cell>
          <cell r="H52">
            <v>0</v>
          </cell>
          <cell r="I52">
            <v>0</v>
          </cell>
          <cell r="J52">
            <v>0</v>
          </cell>
          <cell r="K52">
            <v>0</v>
          </cell>
        </row>
        <row r="53">
          <cell r="A53">
            <v>1213</v>
          </cell>
          <cell r="B53">
            <v>0</v>
          </cell>
          <cell r="C53">
            <v>0</v>
          </cell>
          <cell r="D53">
            <v>0</v>
          </cell>
          <cell r="E53">
            <v>0</v>
          </cell>
          <cell r="F53">
            <v>0</v>
          </cell>
          <cell r="G53" t="str">
            <v xml:space="preserve">Fideicomisos Mandatos y Contratos Análogos         </v>
          </cell>
          <cell r="H53">
            <v>1840693296.3499999</v>
          </cell>
          <cell r="I53">
            <v>591147031.38999999</v>
          </cell>
          <cell r="J53">
            <v>634807747.26999998</v>
          </cell>
          <cell r="K53">
            <v>1797032580.47</v>
          </cell>
        </row>
        <row r="54">
          <cell r="A54">
            <v>1214</v>
          </cell>
          <cell r="B54">
            <v>0</v>
          </cell>
          <cell r="C54">
            <v>0</v>
          </cell>
          <cell r="D54">
            <v>0</v>
          </cell>
          <cell r="E54">
            <v>0</v>
          </cell>
          <cell r="F54">
            <v>0</v>
          </cell>
          <cell r="G54" t="str">
            <v>PARTICIPACIONES Y APORTACIONES DE CAPITAL</v>
          </cell>
          <cell r="H54">
            <v>0</v>
          </cell>
          <cell r="I54">
            <v>0</v>
          </cell>
          <cell r="J54">
            <v>0</v>
          </cell>
          <cell r="K54">
            <v>0</v>
          </cell>
        </row>
        <row r="55">
          <cell r="A55">
            <v>1220</v>
          </cell>
          <cell r="B55">
            <v>0</v>
          </cell>
          <cell r="C55">
            <v>0</v>
          </cell>
          <cell r="D55">
            <v>0</v>
          </cell>
          <cell r="E55">
            <v>0</v>
          </cell>
          <cell r="F55">
            <v>0</v>
          </cell>
          <cell r="G55" t="str">
            <v>DERECHOS A RECIBIR EFECTIVO O EQUIVALENTES A LARGO P</v>
          </cell>
          <cell r="H55">
            <v>0</v>
          </cell>
          <cell r="I55">
            <v>0</v>
          </cell>
          <cell r="J55">
            <v>0</v>
          </cell>
          <cell r="K55">
            <v>0</v>
          </cell>
        </row>
        <row r="56">
          <cell r="A56">
            <v>1221</v>
          </cell>
          <cell r="B56">
            <v>0</v>
          </cell>
          <cell r="C56">
            <v>0</v>
          </cell>
          <cell r="D56">
            <v>0</v>
          </cell>
          <cell r="E56">
            <v>0</v>
          </cell>
          <cell r="F56">
            <v>0</v>
          </cell>
          <cell r="G56" t="str">
            <v>DOCUMENTOS POR COBRAR A LARGO PLAZO</v>
          </cell>
          <cell r="H56">
            <v>0</v>
          </cell>
          <cell r="I56">
            <v>0</v>
          </cell>
          <cell r="J56">
            <v>0</v>
          </cell>
          <cell r="K56">
            <v>0</v>
          </cell>
        </row>
        <row r="57">
          <cell r="A57">
            <v>1222</v>
          </cell>
          <cell r="B57">
            <v>0</v>
          </cell>
          <cell r="C57">
            <v>0</v>
          </cell>
          <cell r="D57">
            <v>0</v>
          </cell>
          <cell r="E57">
            <v>0</v>
          </cell>
          <cell r="F57">
            <v>0</v>
          </cell>
          <cell r="G57" t="str">
            <v>DEUDORES DIVERSOS A LARGO PLAZO</v>
          </cell>
          <cell r="H57">
            <v>0</v>
          </cell>
          <cell r="I57">
            <v>0</v>
          </cell>
          <cell r="J57">
            <v>0</v>
          </cell>
          <cell r="K57">
            <v>0</v>
          </cell>
        </row>
        <row r="58">
          <cell r="A58">
            <v>1223</v>
          </cell>
          <cell r="B58">
            <v>0</v>
          </cell>
          <cell r="C58">
            <v>0</v>
          </cell>
          <cell r="D58">
            <v>0</v>
          </cell>
          <cell r="E58">
            <v>0</v>
          </cell>
          <cell r="F58">
            <v>0</v>
          </cell>
          <cell r="G58" t="str">
            <v>INGRESOS POR RECUPERAR A LARGO PLAZO</v>
          </cell>
          <cell r="H58">
            <v>0</v>
          </cell>
          <cell r="I58">
            <v>0</v>
          </cell>
          <cell r="J58">
            <v>0</v>
          </cell>
          <cell r="K58">
            <v>0</v>
          </cell>
        </row>
        <row r="59">
          <cell r="A59">
            <v>1224</v>
          </cell>
          <cell r="B59">
            <v>0</v>
          </cell>
          <cell r="C59">
            <v>0</v>
          </cell>
          <cell r="D59">
            <v>0</v>
          </cell>
          <cell r="E59">
            <v>0</v>
          </cell>
          <cell r="F59">
            <v>0</v>
          </cell>
          <cell r="G59" t="str">
            <v>PRESTAMOS OTORGADOS A LARGO PLAZO</v>
          </cell>
          <cell r="H59">
            <v>0</v>
          </cell>
          <cell r="I59">
            <v>0</v>
          </cell>
          <cell r="J59">
            <v>0</v>
          </cell>
          <cell r="K59">
            <v>0</v>
          </cell>
        </row>
        <row r="60">
          <cell r="A60">
            <v>1229</v>
          </cell>
          <cell r="B60">
            <v>0</v>
          </cell>
          <cell r="C60">
            <v>0</v>
          </cell>
          <cell r="D60">
            <v>0</v>
          </cell>
          <cell r="E60">
            <v>0</v>
          </cell>
          <cell r="F60">
            <v>0</v>
          </cell>
          <cell r="G60" t="str">
            <v>OTROS DERECHOS A RECIBIR EFECTIVO O EQUIVALENTES A LARGO PLAZO</v>
          </cell>
          <cell r="H60">
            <v>43974308.5</v>
          </cell>
          <cell r="I60">
            <v>160364.5</v>
          </cell>
          <cell r="J60">
            <v>669821</v>
          </cell>
          <cell r="K60">
            <v>43464852</v>
          </cell>
        </row>
        <row r="61">
          <cell r="A61">
            <v>1230</v>
          </cell>
          <cell r="B61">
            <v>0</v>
          </cell>
          <cell r="C61">
            <v>0</v>
          </cell>
          <cell r="D61">
            <v>0</v>
          </cell>
          <cell r="E61">
            <v>0</v>
          </cell>
          <cell r="F61">
            <v>0</v>
          </cell>
          <cell r="G61" t="str">
            <v>BIENES INMUEBLES INFRAESTRUCTURA Y CONSTRUCCIONES EN PROCESO</v>
          </cell>
          <cell r="H61">
            <v>0</v>
          </cell>
          <cell r="I61">
            <v>0</v>
          </cell>
          <cell r="J61">
            <v>0</v>
          </cell>
          <cell r="K61">
            <v>0</v>
          </cell>
        </row>
        <row r="62">
          <cell r="A62">
            <v>1231</v>
          </cell>
          <cell r="B62">
            <v>0</v>
          </cell>
          <cell r="C62">
            <v>0</v>
          </cell>
          <cell r="D62">
            <v>0</v>
          </cell>
          <cell r="E62">
            <v>0</v>
          </cell>
          <cell r="F62">
            <v>0</v>
          </cell>
          <cell r="G62" t="str">
            <v>TERRENOS</v>
          </cell>
          <cell r="H62">
            <v>787328009.75999999</v>
          </cell>
          <cell r="I62">
            <v>0</v>
          </cell>
          <cell r="J62">
            <v>0</v>
          </cell>
          <cell r="K62">
            <v>787328009.75999999</v>
          </cell>
        </row>
        <row r="63">
          <cell r="A63">
            <v>1232</v>
          </cell>
          <cell r="B63">
            <v>0</v>
          </cell>
          <cell r="C63">
            <v>0</v>
          </cell>
          <cell r="D63">
            <v>0</v>
          </cell>
          <cell r="E63">
            <v>0</v>
          </cell>
          <cell r="F63">
            <v>0</v>
          </cell>
          <cell r="G63" t="str">
            <v>VIVIENDAS</v>
          </cell>
          <cell r="H63">
            <v>34477320</v>
          </cell>
          <cell r="I63">
            <v>0</v>
          </cell>
          <cell r="J63">
            <v>0</v>
          </cell>
          <cell r="K63">
            <v>34477320</v>
          </cell>
        </row>
        <row r="64">
          <cell r="A64">
            <v>1233</v>
          </cell>
          <cell r="B64">
            <v>0</v>
          </cell>
          <cell r="C64">
            <v>0</v>
          </cell>
          <cell r="D64">
            <v>0</v>
          </cell>
          <cell r="E64">
            <v>0</v>
          </cell>
          <cell r="F64">
            <v>0</v>
          </cell>
          <cell r="G64" t="str">
            <v>EDIFICIOS NO HABITACIONALES</v>
          </cell>
          <cell r="H64">
            <v>18065423816.59</v>
          </cell>
          <cell r="I64">
            <v>0</v>
          </cell>
          <cell r="J64">
            <v>0</v>
          </cell>
          <cell r="K64">
            <v>18065423816.59</v>
          </cell>
        </row>
        <row r="65">
          <cell r="A65">
            <v>1234</v>
          </cell>
          <cell r="B65">
            <v>0</v>
          </cell>
          <cell r="C65">
            <v>0</v>
          </cell>
          <cell r="D65">
            <v>0</v>
          </cell>
          <cell r="E65">
            <v>0</v>
          </cell>
          <cell r="F65">
            <v>0</v>
          </cell>
          <cell r="G65" t="str">
            <v>INFRAESTRUCTURA</v>
          </cell>
          <cell r="H65">
            <v>186471024</v>
          </cell>
          <cell r="I65">
            <v>0</v>
          </cell>
          <cell r="J65">
            <v>0</v>
          </cell>
          <cell r="K65">
            <v>186471024</v>
          </cell>
        </row>
        <row r="66">
          <cell r="A66">
            <v>1235</v>
          </cell>
          <cell r="B66">
            <v>0</v>
          </cell>
          <cell r="C66">
            <v>0</v>
          </cell>
          <cell r="D66">
            <v>0</v>
          </cell>
          <cell r="E66">
            <v>0</v>
          </cell>
          <cell r="F66">
            <v>0</v>
          </cell>
          <cell r="G66" t="str">
            <v>CONSTRUCCIONES EN PROCESO EN BIENES DE DOMINIO PUBLICO</v>
          </cell>
          <cell r="H66">
            <v>5519667330.3299999</v>
          </cell>
          <cell r="I66">
            <v>418723484.26999998</v>
          </cell>
          <cell r="J66">
            <v>172022325.18000001</v>
          </cell>
          <cell r="K66">
            <v>5766368489.4200001</v>
          </cell>
        </row>
        <row r="67">
          <cell r="A67">
            <v>1236</v>
          </cell>
          <cell r="B67">
            <v>0</v>
          </cell>
          <cell r="C67">
            <v>0</v>
          </cell>
          <cell r="D67">
            <v>0</v>
          </cell>
          <cell r="E67">
            <v>0</v>
          </cell>
          <cell r="F67">
            <v>0</v>
          </cell>
          <cell r="G67" t="str">
            <v>CONSTRUCCIONES EN PROCESO EN BIENES PROPIOS</v>
          </cell>
          <cell r="H67">
            <v>1015245988.33</v>
          </cell>
          <cell r="I67">
            <v>75173862.920000002</v>
          </cell>
          <cell r="J67">
            <v>124588091.02</v>
          </cell>
          <cell r="K67">
            <v>965831760.23000002</v>
          </cell>
        </row>
        <row r="68">
          <cell r="A68">
            <v>1239</v>
          </cell>
          <cell r="B68">
            <v>0</v>
          </cell>
          <cell r="C68">
            <v>0</v>
          </cell>
          <cell r="D68">
            <v>0</v>
          </cell>
          <cell r="E68">
            <v>0</v>
          </cell>
          <cell r="F68">
            <v>0</v>
          </cell>
          <cell r="G68" t="str">
            <v>OTROS BIENES INMUEBLES</v>
          </cell>
          <cell r="H68">
            <v>1665163376.6600001</v>
          </cell>
          <cell r="I68">
            <v>0</v>
          </cell>
          <cell r="J68">
            <v>0</v>
          </cell>
          <cell r="K68">
            <v>1665163376.6600001</v>
          </cell>
        </row>
        <row r="69">
          <cell r="A69">
            <v>1240</v>
          </cell>
          <cell r="B69">
            <v>0</v>
          </cell>
          <cell r="C69">
            <v>0</v>
          </cell>
          <cell r="D69">
            <v>0</v>
          </cell>
          <cell r="E69">
            <v>0</v>
          </cell>
          <cell r="F69">
            <v>0</v>
          </cell>
          <cell r="G69" t="str">
            <v>Bienes Muebles</v>
          </cell>
          <cell r="H69">
            <v>0</v>
          </cell>
          <cell r="I69">
            <v>0</v>
          </cell>
          <cell r="J69">
            <v>0</v>
          </cell>
          <cell r="K69">
            <v>0</v>
          </cell>
        </row>
        <row r="70">
          <cell r="A70">
            <v>1241</v>
          </cell>
          <cell r="B70">
            <v>0</v>
          </cell>
          <cell r="C70">
            <v>0</v>
          </cell>
          <cell r="D70">
            <v>0</v>
          </cell>
          <cell r="E70">
            <v>0</v>
          </cell>
          <cell r="F70">
            <v>0</v>
          </cell>
          <cell r="G70" t="str">
            <v>MOBILIARIO Y EQUIPO DE ADMINISTRACION</v>
          </cell>
          <cell r="H70">
            <v>905827687.47000003</v>
          </cell>
          <cell r="I70">
            <v>29760322.890000001</v>
          </cell>
          <cell r="J70">
            <v>5392133.3499999996</v>
          </cell>
          <cell r="K70">
            <v>930195877.00999999</v>
          </cell>
        </row>
        <row r="71">
          <cell r="A71">
            <v>1242</v>
          </cell>
          <cell r="B71">
            <v>0</v>
          </cell>
          <cell r="C71">
            <v>0</v>
          </cell>
          <cell r="D71">
            <v>0</v>
          </cell>
          <cell r="E71">
            <v>0</v>
          </cell>
          <cell r="F71">
            <v>0</v>
          </cell>
          <cell r="G71" t="str">
            <v>MOBILIARIO Y EQUIPO EDUCACIONAL Y RECREATIVO</v>
          </cell>
          <cell r="H71">
            <v>123906881.26000001</v>
          </cell>
          <cell r="I71">
            <v>7114110.6399999997</v>
          </cell>
          <cell r="J71">
            <v>98581.7</v>
          </cell>
          <cell r="K71">
            <v>130922410.2</v>
          </cell>
        </row>
        <row r="72">
          <cell r="A72">
            <v>1243</v>
          </cell>
          <cell r="B72">
            <v>0</v>
          </cell>
          <cell r="C72">
            <v>0</v>
          </cell>
          <cell r="D72">
            <v>0</v>
          </cell>
          <cell r="E72">
            <v>0</v>
          </cell>
          <cell r="F72">
            <v>0</v>
          </cell>
          <cell r="G72" t="str">
            <v>EQUIPO E INSTRUMENTAL MEDICO Y DE LABORATORIO</v>
          </cell>
          <cell r="H72">
            <v>42094614.219999999</v>
          </cell>
          <cell r="I72">
            <v>423157.57</v>
          </cell>
          <cell r="J72">
            <v>57913</v>
          </cell>
          <cell r="K72">
            <v>42459858.789999999</v>
          </cell>
        </row>
        <row r="73">
          <cell r="A73">
            <v>1244</v>
          </cell>
          <cell r="B73">
            <v>0</v>
          </cell>
          <cell r="C73">
            <v>0</v>
          </cell>
          <cell r="D73">
            <v>0</v>
          </cell>
          <cell r="E73">
            <v>0</v>
          </cell>
          <cell r="F73">
            <v>0</v>
          </cell>
          <cell r="G73" t="str">
            <v>VEHICULOS Y EQUIPO DE TRANSPORTE</v>
          </cell>
          <cell r="H73">
            <v>1058948330.28</v>
          </cell>
          <cell r="I73">
            <v>68871001.450000003</v>
          </cell>
          <cell r="J73">
            <v>20846675.25</v>
          </cell>
          <cell r="K73">
            <v>1106972656.48</v>
          </cell>
        </row>
        <row r="74">
          <cell r="A74">
            <v>1245</v>
          </cell>
          <cell r="B74">
            <v>0</v>
          </cell>
          <cell r="C74">
            <v>0</v>
          </cell>
          <cell r="D74">
            <v>0</v>
          </cell>
          <cell r="E74">
            <v>0</v>
          </cell>
          <cell r="F74">
            <v>0</v>
          </cell>
          <cell r="G74" t="str">
            <v>EQUIPO DE DEFENSA Y SEGURIDAD</v>
          </cell>
          <cell r="H74">
            <v>3391023.03</v>
          </cell>
          <cell r="I74">
            <v>0</v>
          </cell>
          <cell r="J74">
            <v>0</v>
          </cell>
          <cell r="K74">
            <v>3391023.03</v>
          </cell>
        </row>
        <row r="75">
          <cell r="A75">
            <v>1246</v>
          </cell>
          <cell r="B75">
            <v>0</v>
          </cell>
          <cell r="C75">
            <v>0</v>
          </cell>
          <cell r="D75">
            <v>0</v>
          </cell>
          <cell r="E75">
            <v>0</v>
          </cell>
          <cell r="F75">
            <v>0</v>
          </cell>
          <cell r="G75" t="str">
            <v>MAQUINARIA OTROS EQUIPOS Y HERRAMIENTAS</v>
          </cell>
          <cell r="H75">
            <v>227543356.09</v>
          </cell>
          <cell r="I75">
            <v>21587684.850000001</v>
          </cell>
          <cell r="J75">
            <v>7106705.3899999997</v>
          </cell>
          <cell r="K75">
            <v>242024335.55000001</v>
          </cell>
        </row>
        <row r="76">
          <cell r="A76">
            <v>1247</v>
          </cell>
          <cell r="B76">
            <v>0</v>
          </cell>
          <cell r="C76">
            <v>0</v>
          </cell>
          <cell r="D76">
            <v>0</v>
          </cell>
          <cell r="E76">
            <v>0</v>
          </cell>
          <cell r="F76">
            <v>0</v>
          </cell>
          <cell r="G76" t="str">
            <v xml:space="preserve">Colecciones Obras de Arte y Objetos Valiosos        </v>
          </cell>
          <cell r="H76">
            <v>13387411.33</v>
          </cell>
          <cell r="I76">
            <v>618768.54</v>
          </cell>
          <cell r="J76">
            <v>0</v>
          </cell>
          <cell r="K76">
            <v>14006179.869999999</v>
          </cell>
        </row>
        <row r="77">
          <cell r="A77">
            <v>1248</v>
          </cell>
          <cell r="B77">
            <v>0</v>
          </cell>
          <cell r="C77">
            <v>0</v>
          </cell>
          <cell r="D77">
            <v>0</v>
          </cell>
          <cell r="E77">
            <v>0</v>
          </cell>
          <cell r="F77">
            <v>0</v>
          </cell>
          <cell r="G77" t="str">
            <v xml:space="preserve">Activos Biológicos         </v>
          </cell>
          <cell r="H77">
            <v>0</v>
          </cell>
          <cell r="I77">
            <v>0</v>
          </cell>
          <cell r="J77">
            <v>0</v>
          </cell>
          <cell r="K77">
            <v>0</v>
          </cell>
        </row>
        <row r="78">
          <cell r="A78">
            <v>1250</v>
          </cell>
          <cell r="B78">
            <v>0</v>
          </cell>
          <cell r="C78">
            <v>0</v>
          </cell>
          <cell r="D78">
            <v>0</v>
          </cell>
          <cell r="E78">
            <v>0</v>
          </cell>
          <cell r="F78">
            <v>0</v>
          </cell>
          <cell r="G78" t="str">
            <v>ACTIVOS INTENGIBLES</v>
          </cell>
          <cell r="H78">
            <v>0</v>
          </cell>
          <cell r="I78">
            <v>0</v>
          </cell>
          <cell r="J78">
            <v>0</v>
          </cell>
          <cell r="K78">
            <v>0</v>
          </cell>
        </row>
        <row r="79">
          <cell r="A79">
            <v>1251</v>
          </cell>
          <cell r="B79">
            <v>0</v>
          </cell>
          <cell r="C79">
            <v>0</v>
          </cell>
          <cell r="D79">
            <v>0</v>
          </cell>
          <cell r="E79">
            <v>0</v>
          </cell>
          <cell r="F79">
            <v>0</v>
          </cell>
          <cell r="G79" t="str">
            <v>Software</v>
          </cell>
          <cell r="H79">
            <v>66421255.700000003</v>
          </cell>
          <cell r="I79">
            <v>329532.79999999999</v>
          </cell>
          <cell r="J79">
            <v>83988.91</v>
          </cell>
          <cell r="K79">
            <v>66666799.590000004</v>
          </cell>
        </row>
        <row r="80">
          <cell r="A80">
            <v>1252</v>
          </cell>
          <cell r="B80">
            <v>0</v>
          </cell>
          <cell r="C80">
            <v>0</v>
          </cell>
          <cell r="D80">
            <v>0</v>
          </cell>
          <cell r="E80">
            <v>0</v>
          </cell>
          <cell r="F80">
            <v>0</v>
          </cell>
          <cell r="G80" t="str">
            <v>PATENTES  MARCAS Y DERECHOS</v>
          </cell>
          <cell r="H80">
            <v>0</v>
          </cell>
          <cell r="I80">
            <v>0</v>
          </cell>
          <cell r="J80">
            <v>0</v>
          </cell>
          <cell r="K80">
            <v>0</v>
          </cell>
        </row>
        <row r="81">
          <cell r="A81">
            <v>1253</v>
          </cell>
          <cell r="B81">
            <v>0</v>
          </cell>
          <cell r="C81">
            <v>0</v>
          </cell>
          <cell r="D81">
            <v>0</v>
          </cell>
          <cell r="E81">
            <v>0</v>
          </cell>
          <cell r="F81">
            <v>0</v>
          </cell>
          <cell r="G81" t="str">
            <v>CONCESIONES Y FRANQUICIAS</v>
          </cell>
          <cell r="H81">
            <v>0</v>
          </cell>
          <cell r="I81">
            <v>0</v>
          </cell>
          <cell r="J81">
            <v>0</v>
          </cell>
          <cell r="K81">
            <v>0</v>
          </cell>
        </row>
        <row r="82">
          <cell r="A82">
            <v>1254</v>
          </cell>
          <cell r="B82">
            <v>0</v>
          </cell>
          <cell r="C82">
            <v>0</v>
          </cell>
          <cell r="D82">
            <v>0</v>
          </cell>
          <cell r="E82">
            <v>0</v>
          </cell>
          <cell r="F82">
            <v>0</v>
          </cell>
          <cell r="G82" t="str">
            <v xml:space="preserve">Licencias         </v>
          </cell>
          <cell r="H82">
            <v>37749789.530000001</v>
          </cell>
          <cell r="I82">
            <v>11905047.439999999</v>
          </cell>
          <cell r="J82">
            <v>0</v>
          </cell>
          <cell r="K82">
            <v>49654836.969999999</v>
          </cell>
        </row>
        <row r="83">
          <cell r="A83">
            <v>1259</v>
          </cell>
          <cell r="B83">
            <v>0</v>
          </cell>
          <cell r="C83">
            <v>0</v>
          </cell>
          <cell r="D83">
            <v>0</v>
          </cell>
          <cell r="E83">
            <v>0</v>
          </cell>
          <cell r="F83">
            <v>0</v>
          </cell>
          <cell r="G83" t="str">
            <v>OTROS ACTIVOS INTANGIBLES</v>
          </cell>
          <cell r="H83">
            <v>0</v>
          </cell>
          <cell r="I83">
            <v>0</v>
          </cell>
          <cell r="J83">
            <v>0</v>
          </cell>
          <cell r="K83">
            <v>0</v>
          </cell>
        </row>
        <row r="84">
          <cell r="A84">
            <v>1260</v>
          </cell>
          <cell r="B84">
            <v>0</v>
          </cell>
          <cell r="C84">
            <v>0</v>
          </cell>
          <cell r="D84">
            <v>0</v>
          </cell>
          <cell r="E84">
            <v>0</v>
          </cell>
          <cell r="F84">
            <v>0</v>
          </cell>
          <cell r="G84" t="str">
            <v>DEPRECIACION  DETERIORO Y AMORTIZACION ACUM DE BIENES</v>
          </cell>
          <cell r="H84">
            <v>0</v>
          </cell>
          <cell r="I84">
            <v>0</v>
          </cell>
          <cell r="J84">
            <v>0</v>
          </cell>
          <cell r="K84">
            <v>0</v>
          </cell>
        </row>
        <row r="85">
          <cell r="A85">
            <v>1261</v>
          </cell>
          <cell r="B85">
            <v>0</v>
          </cell>
          <cell r="C85">
            <v>0</v>
          </cell>
          <cell r="D85">
            <v>0</v>
          </cell>
          <cell r="E85">
            <v>0</v>
          </cell>
          <cell r="F85">
            <v>0</v>
          </cell>
          <cell r="G85" t="str">
            <v>DEP. ACUMULADA DE BIENES INMUEBLES</v>
          </cell>
          <cell r="H85">
            <v>0</v>
          </cell>
          <cell r="I85">
            <v>0</v>
          </cell>
          <cell r="J85">
            <v>0</v>
          </cell>
          <cell r="K85">
            <v>0</v>
          </cell>
        </row>
        <row r="86">
          <cell r="A86">
            <v>1262</v>
          </cell>
          <cell r="B86">
            <v>0</v>
          </cell>
          <cell r="C86">
            <v>0</v>
          </cell>
          <cell r="D86">
            <v>0</v>
          </cell>
          <cell r="E86">
            <v>0</v>
          </cell>
          <cell r="F86">
            <v>0</v>
          </cell>
          <cell r="G86" t="str">
            <v>DEP. ACUMULADA DE INFRAESTRUCTURA</v>
          </cell>
          <cell r="H86">
            <v>0</v>
          </cell>
          <cell r="I86">
            <v>0</v>
          </cell>
          <cell r="J86">
            <v>0</v>
          </cell>
          <cell r="K86">
            <v>0</v>
          </cell>
        </row>
        <row r="87">
          <cell r="A87">
            <v>1263</v>
          </cell>
          <cell r="B87">
            <v>0</v>
          </cell>
          <cell r="C87">
            <v>0</v>
          </cell>
          <cell r="D87">
            <v>0</v>
          </cell>
          <cell r="E87">
            <v>0</v>
          </cell>
          <cell r="F87">
            <v>0</v>
          </cell>
          <cell r="G87" t="str">
            <v>DEP. ACUMULADA DE BIENES MUEBLES</v>
          </cell>
          <cell r="H87">
            <v>-1822124265.6099999</v>
          </cell>
          <cell r="I87">
            <v>0</v>
          </cell>
          <cell r="J87">
            <v>78713648.680000007</v>
          </cell>
          <cell r="K87">
            <v>-1900837914.29</v>
          </cell>
        </row>
        <row r="88">
          <cell r="A88">
            <v>1264</v>
          </cell>
          <cell r="B88">
            <v>0</v>
          </cell>
          <cell r="C88">
            <v>0</v>
          </cell>
          <cell r="D88">
            <v>0</v>
          </cell>
          <cell r="E88">
            <v>0</v>
          </cell>
          <cell r="F88">
            <v>0</v>
          </cell>
          <cell r="G88" t="str">
            <v>DETERIORO ACUMULADO DE ACTIVOS BIOLOGICOS</v>
          </cell>
          <cell r="H88">
            <v>0</v>
          </cell>
          <cell r="I88">
            <v>0</v>
          </cell>
          <cell r="J88">
            <v>0</v>
          </cell>
          <cell r="K88">
            <v>0</v>
          </cell>
        </row>
        <row r="89">
          <cell r="A89">
            <v>1265</v>
          </cell>
          <cell r="B89">
            <v>0</v>
          </cell>
          <cell r="C89">
            <v>0</v>
          </cell>
          <cell r="D89">
            <v>0</v>
          </cell>
          <cell r="E89">
            <v>0</v>
          </cell>
          <cell r="F89">
            <v>0</v>
          </cell>
          <cell r="G89" t="str">
            <v>AMORTIZACION ACUMULADA DE ACTIVOS INTANGIBLES</v>
          </cell>
          <cell r="H89">
            <v>0</v>
          </cell>
          <cell r="I89">
            <v>0</v>
          </cell>
          <cell r="J89">
            <v>0</v>
          </cell>
          <cell r="K89">
            <v>0</v>
          </cell>
        </row>
        <row r="90">
          <cell r="A90">
            <v>1270</v>
          </cell>
          <cell r="B90">
            <v>0</v>
          </cell>
          <cell r="C90">
            <v>0</v>
          </cell>
          <cell r="D90">
            <v>0</v>
          </cell>
          <cell r="E90">
            <v>0</v>
          </cell>
          <cell r="F90">
            <v>0</v>
          </cell>
          <cell r="G90" t="str">
            <v>ACTIVOS DIFERIDOS</v>
          </cell>
          <cell r="H90">
            <v>0</v>
          </cell>
          <cell r="I90">
            <v>0</v>
          </cell>
          <cell r="J90">
            <v>0</v>
          </cell>
          <cell r="K90">
            <v>0</v>
          </cell>
        </row>
        <row r="91">
          <cell r="A91">
            <v>1271</v>
          </cell>
          <cell r="B91">
            <v>0</v>
          </cell>
          <cell r="C91">
            <v>0</v>
          </cell>
          <cell r="D91">
            <v>0</v>
          </cell>
          <cell r="E91">
            <v>0</v>
          </cell>
          <cell r="F91">
            <v>0</v>
          </cell>
          <cell r="G91" t="str">
            <v>Estudios formulación y evaluación de proyectos</v>
          </cell>
          <cell r="H91">
            <v>0</v>
          </cell>
          <cell r="I91">
            <v>0</v>
          </cell>
          <cell r="J91">
            <v>0</v>
          </cell>
          <cell r="K91">
            <v>0</v>
          </cell>
        </row>
        <row r="92">
          <cell r="A92">
            <v>1272</v>
          </cell>
          <cell r="B92">
            <v>0</v>
          </cell>
          <cell r="C92">
            <v>0</v>
          </cell>
          <cell r="D92">
            <v>0</v>
          </cell>
          <cell r="E92">
            <v>0</v>
          </cell>
          <cell r="F92">
            <v>0</v>
          </cell>
          <cell r="G92" t="str">
            <v>DERECHOS SOBRE BIENES EN REGIMEN DE ARRENDAMIENTO FINANCIERO</v>
          </cell>
          <cell r="H92">
            <v>0</v>
          </cell>
          <cell r="I92">
            <v>0</v>
          </cell>
          <cell r="J92">
            <v>0</v>
          </cell>
          <cell r="K92">
            <v>0</v>
          </cell>
        </row>
        <row r="93">
          <cell r="A93">
            <v>1273</v>
          </cell>
          <cell r="B93">
            <v>0</v>
          </cell>
          <cell r="C93">
            <v>0</v>
          </cell>
          <cell r="D93">
            <v>0</v>
          </cell>
          <cell r="E93">
            <v>0</v>
          </cell>
          <cell r="F93">
            <v>0</v>
          </cell>
          <cell r="G93" t="str">
            <v>GASTOS PAGADOS POR ADELANTADO A LARGO PLAZO</v>
          </cell>
          <cell r="H93">
            <v>0</v>
          </cell>
          <cell r="I93">
            <v>0</v>
          </cell>
          <cell r="J93">
            <v>0</v>
          </cell>
          <cell r="K93">
            <v>0</v>
          </cell>
        </row>
        <row r="94">
          <cell r="A94">
            <v>1274</v>
          </cell>
          <cell r="B94">
            <v>0</v>
          </cell>
          <cell r="C94">
            <v>0</v>
          </cell>
          <cell r="D94">
            <v>0</v>
          </cell>
          <cell r="E94">
            <v>0</v>
          </cell>
          <cell r="F94">
            <v>0</v>
          </cell>
          <cell r="G94" t="str">
            <v>ANTICIPOS A LARGO PLAZO</v>
          </cell>
          <cell r="H94">
            <v>0</v>
          </cell>
          <cell r="I94">
            <v>0</v>
          </cell>
          <cell r="J94">
            <v>0</v>
          </cell>
          <cell r="K94">
            <v>0</v>
          </cell>
        </row>
        <row r="95">
          <cell r="A95">
            <v>1275</v>
          </cell>
          <cell r="B95">
            <v>0</v>
          </cell>
          <cell r="C95">
            <v>0</v>
          </cell>
          <cell r="D95">
            <v>0</v>
          </cell>
          <cell r="E95">
            <v>0</v>
          </cell>
          <cell r="F95">
            <v>0</v>
          </cell>
          <cell r="G95" t="str">
            <v>BENEFICIOS AL RETIRO DE EMPLEADOS PAGADOS POR ADELANTADO</v>
          </cell>
          <cell r="H95">
            <v>0</v>
          </cell>
          <cell r="I95">
            <v>0</v>
          </cell>
          <cell r="J95">
            <v>0</v>
          </cell>
          <cell r="K95">
            <v>0</v>
          </cell>
        </row>
        <row r="96">
          <cell r="A96">
            <v>1279</v>
          </cell>
          <cell r="B96">
            <v>0</v>
          </cell>
          <cell r="C96">
            <v>0</v>
          </cell>
          <cell r="D96">
            <v>0</v>
          </cell>
          <cell r="E96">
            <v>0</v>
          </cell>
          <cell r="F96">
            <v>0</v>
          </cell>
          <cell r="G96" t="str">
            <v>OTROS ACTIVOS DIFERIDOS</v>
          </cell>
          <cell r="H96">
            <v>45000</v>
          </cell>
          <cell r="I96">
            <v>0</v>
          </cell>
          <cell r="J96">
            <v>0</v>
          </cell>
          <cell r="K96">
            <v>45000</v>
          </cell>
        </row>
        <row r="97">
          <cell r="A97">
            <v>1280</v>
          </cell>
          <cell r="B97">
            <v>0</v>
          </cell>
          <cell r="C97">
            <v>0</v>
          </cell>
          <cell r="D97">
            <v>0</v>
          </cell>
          <cell r="E97">
            <v>0</v>
          </cell>
          <cell r="F97">
            <v>0</v>
          </cell>
          <cell r="G97" t="str">
            <v>EST POR PERDIDA O DETERIORO DE ACTIVOS NO CIRCULANTES</v>
          </cell>
          <cell r="H97">
            <v>0</v>
          </cell>
          <cell r="I97">
            <v>0</v>
          </cell>
          <cell r="J97">
            <v>0</v>
          </cell>
          <cell r="K97">
            <v>0</v>
          </cell>
        </row>
        <row r="98">
          <cell r="A98">
            <v>1281</v>
          </cell>
          <cell r="B98">
            <v>0</v>
          </cell>
          <cell r="C98">
            <v>0</v>
          </cell>
          <cell r="D98">
            <v>0</v>
          </cell>
          <cell r="E98">
            <v>0</v>
          </cell>
          <cell r="F98">
            <v>0</v>
          </cell>
          <cell r="G98" t="str">
            <v>EST POR PERD DE CUENTAS INCOBRABLES DE DOC POR COB A L P</v>
          </cell>
          <cell r="H98">
            <v>0</v>
          </cell>
          <cell r="I98">
            <v>0</v>
          </cell>
          <cell r="J98">
            <v>0</v>
          </cell>
          <cell r="K98">
            <v>0</v>
          </cell>
        </row>
        <row r="99">
          <cell r="A99">
            <v>1282</v>
          </cell>
          <cell r="B99">
            <v>0</v>
          </cell>
          <cell r="C99">
            <v>0</v>
          </cell>
          <cell r="D99">
            <v>0</v>
          </cell>
          <cell r="E99">
            <v>0</v>
          </cell>
          <cell r="F99">
            <v>0</v>
          </cell>
          <cell r="G99" t="str">
            <v>EST POR PERD DE CUENTAS INCOBRABLES DEUDORES DIVER A L P</v>
          </cell>
          <cell r="H99">
            <v>0</v>
          </cell>
          <cell r="I99">
            <v>0</v>
          </cell>
          <cell r="J99">
            <v>0</v>
          </cell>
          <cell r="K99">
            <v>0</v>
          </cell>
        </row>
        <row r="100">
          <cell r="A100">
            <v>1283</v>
          </cell>
          <cell r="B100">
            <v>0</v>
          </cell>
          <cell r="C100">
            <v>0</v>
          </cell>
          <cell r="D100">
            <v>0</v>
          </cell>
          <cell r="E100">
            <v>0</v>
          </cell>
          <cell r="F100">
            <v>0</v>
          </cell>
          <cell r="G100" t="str">
            <v>EST POR PERD DE CUENTAS INCOBRABLES INGRESOS POR COB A L P</v>
          </cell>
          <cell r="H100">
            <v>0</v>
          </cell>
          <cell r="I100">
            <v>0</v>
          </cell>
          <cell r="J100">
            <v>0</v>
          </cell>
          <cell r="K100">
            <v>0</v>
          </cell>
        </row>
        <row r="101">
          <cell r="A101">
            <v>1284</v>
          </cell>
          <cell r="B101">
            <v>0</v>
          </cell>
          <cell r="C101">
            <v>0</v>
          </cell>
          <cell r="D101">
            <v>0</v>
          </cell>
          <cell r="E101">
            <v>0</v>
          </cell>
          <cell r="F101">
            <v>0</v>
          </cell>
          <cell r="G101" t="str">
            <v>EST POR PERD DE CUENTAS INCOBRABLES DE PRESTAMOS OT A L P</v>
          </cell>
          <cell r="H101">
            <v>0</v>
          </cell>
          <cell r="I101">
            <v>0</v>
          </cell>
          <cell r="J101">
            <v>0</v>
          </cell>
          <cell r="K101">
            <v>0</v>
          </cell>
        </row>
        <row r="102">
          <cell r="A102">
            <v>1289</v>
          </cell>
          <cell r="B102">
            <v>0</v>
          </cell>
          <cell r="C102">
            <v>0</v>
          </cell>
          <cell r="D102">
            <v>0</v>
          </cell>
          <cell r="E102">
            <v>0</v>
          </cell>
          <cell r="F102">
            <v>0</v>
          </cell>
          <cell r="G102" t="str">
            <v>EST POR PERD DE OTRAS CUENTAS INCOBRABLES A L P</v>
          </cell>
          <cell r="H102">
            <v>0</v>
          </cell>
          <cell r="I102">
            <v>0</v>
          </cell>
          <cell r="J102">
            <v>0</v>
          </cell>
          <cell r="K102">
            <v>0</v>
          </cell>
        </row>
        <row r="103">
          <cell r="A103">
            <v>1290</v>
          </cell>
          <cell r="B103">
            <v>0</v>
          </cell>
          <cell r="C103">
            <v>0</v>
          </cell>
          <cell r="D103">
            <v>0</v>
          </cell>
          <cell r="E103">
            <v>0</v>
          </cell>
          <cell r="F103">
            <v>0</v>
          </cell>
          <cell r="G103" t="str">
            <v>OTROS ACTIVOS NO CIRCULANTES</v>
          </cell>
          <cell r="H103">
            <v>0</v>
          </cell>
          <cell r="I103">
            <v>0</v>
          </cell>
          <cell r="J103">
            <v>0</v>
          </cell>
          <cell r="K103">
            <v>0</v>
          </cell>
        </row>
        <row r="104">
          <cell r="A104">
            <v>1291</v>
          </cell>
          <cell r="B104">
            <v>0</v>
          </cell>
          <cell r="C104">
            <v>0</v>
          </cell>
          <cell r="D104">
            <v>0</v>
          </cell>
          <cell r="E104">
            <v>0</v>
          </cell>
          <cell r="F104">
            <v>0</v>
          </cell>
          <cell r="G104" t="str">
            <v>BIENES EN CONCESION</v>
          </cell>
          <cell r="H104">
            <v>0</v>
          </cell>
          <cell r="I104">
            <v>0</v>
          </cell>
          <cell r="J104">
            <v>0</v>
          </cell>
          <cell r="K104">
            <v>0</v>
          </cell>
        </row>
        <row r="105">
          <cell r="A105">
            <v>1292</v>
          </cell>
          <cell r="B105">
            <v>0</v>
          </cell>
          <cell r="C105">
            <v>0</v>
          </cell>
          <cell r="D105">
            <v>0</v>
          </cell>
          <cell r="E105">
            <v>0</v>
          </cell>
          <cell r="F105">
            <v>0</v>
          </cell>
          <cell r="G105" t="str">
            <v>BIENES EN ARRENDAMIENTO FINANCIERO</v>
          </cell>
          <cell r="H105">
            <v>0</v>
          </cell>
          <cell r="I105">
            <v>0</v>
          </cell>
          <cell r="J105">
            <v>0</v>
          </cell>
          <cell r="K105">
            <v>0</v>
          </cell>
        </row>
        <row r="106">
          <cell r="A106">
            <v>1293</v>
          </cell>
          <cell r="B106">
            <v>0</v>
          </cell>
          <cell r="C106">
            <v>0</v>
          </cell>
          <cell r="D106">
            <v>0</v>
          </cell>
          <cell r="E106">
            <v>0</v>
          </cell>
          <cell r="F106">
            <v>0</v>
          </cell>
          <cell r="G106" t="str">
            <v>BIENES EN COMODATO</v>
          </cell>
          <cell r="H106">
            <v>163464192.94</v>
          </cell>
          <cell r="I106">
            <v>0</v>
          </cell>
          <cell r="J106">
            <v>0</v>
          </cell>
          <cell r="K106">
            <v>163464192.94</v>
          </cell>
        </row>
        <row r="107">
          <cell r="A107">
            <v>2000</v>
          </cell>
          <cell r="B107">
            <v>0</v>
          </cell>
          <cell r="C107">
            <v>0</v>
          </cell>
          <cell r="D107">
            <v>0</v>
          </cell>
          <cell r="E107">
            <v>0</v>
          </cell>
          <cell r="F107">
            <v>0</v>
          </cell>
          <cell r="G107" t="str">
            <v>Pasivo</v>
          </cell>
          <cell r="H107">
            <v>0</v>
          </cell>
          <cell r="I107">
            <v>0</v>
          </cell>
          <cell r="J107">
            <v>0</v>
          </cell>
          <cell r="K107">
            <v>0</v>
          </cell>
        </row>
        <row r="108">
          <cell r="A108">
            <v>2100</v>
          </cell>
          <cell r="B108">
            <v>0</v>
          </cell>
          <cell r="C108">
            <v>0</v>
          </cell>
          <cell r="D108">
            <v>0</v>
          </cell>
          <cell r="E108">
            <v>0</v>
          </cell>
          <cell r="F108">
            <v>0</v>
          </cell>
          <cell r="G108" t="str">
            <v>Pasivo Circulante</v>
          </cell>
          <cell r="H108">
            <v>0</v>
          </cell>
          <cell r="I108">
            <v>0</v>
          </cell>
          <cell r="J108">
            <v>0</v>
          </cell>
          <cell r="K108">
            <v>0</v>
          </cell>
        </row>
        <row r="109">
          <cell r="A109">
            <v>2110</v>
          </cell>
          <cell r="B109">
            <v>0</v>
          </cell>
          <cell r="C109">
            <v>0</v>
          </cell>
          <cell r="D109">
            <v>0</v>
          </cell>
          <cell r="E109">
            <v>0</v>
          </cell>
          <cell r="F109">
            <v>0</v>
          </cell>
          <cell r="G109" t="str">
            <v>Cuentas por Pagar a Corto Plazo</v>
          </cell>
          <cell r="H109">
            <v>0</v>
          </cell>
          <cell r="I109">
            <v>0</v>
          </cell>
          <cell r="J109">
            <v>0</v>
          </cell>
          <cell r="K109">
            <v>0</v>
          </cell>
        </row>
        <row r="110">
          <cell r="A110">
            <v>2111</v>
          </cell>
          <cell r="B110">
            <v>0</v>
          </cell>
          <cell r="C110">
            <v>0</v>
          </cell>
          <cell r="D110">
            <v>0</v>
          </cell>
          <cell r="E110">
            <v>0</v>
          </cell>
          <cell r="F110">
            <v>0</v>
          </cell>
          <cell r="G110" t="str">
            <v>Servicios Personales por Pagar a Corto Plazo</v>
          </cell>
          <cell r="H110">
            <v>236218879.65000001</v>
          </cell>
          <cell r="I110">
            <v>1971222059.73</v>
          </cell>
          <cell r="J110">
            <v>1986121848.02</v>
          </cell>
          <cell r="K110">
            <v>251118667.94</v>
          </cell>
        </row>
        <row r="111">
          <cell r="A111">
            <v>2112</v>
          </cell>
          <cell r="B111">
            <v>0</v>
          </cell>
          <cell r="C111">
            <v>0</v>
          </cell>
          <cell r="D111">
            <v>0</v>
          </cell>
          <cell r="E111">
            <v>0</v>
          </cell>
          <cell r="F111">
            <v>0</v>
          </cell>
          <cell r="G111" t="str">
            <v>Proveedores por Pagar a Corto Plazo.</v>
          </cell>
          <cell r="H111">
            <v>518410042.13</v>
          </cell>
          <cell r="I111">
            <v>961679171.71000004</v>
          </cell>
          <cell r="J111">
            <v>1102143423.5699999</v>
          </cell>
          <cell r="K111">
            <v>658874293.99000001</v>
          </cell>
        </row>
        <row r="112">
          <cell r="A112">
            <v>2113</v>
          </cell>
          <cell r="B112">
            <v>0</v>
          </cell>
          <cell r="C112">
            <v>0</v>
          </cell>
          <cell r="D112">
            <v>0</v>
          </cell>
          <cell r="E112">
            <v>0</v>
          </cell>
          <cell r="F112">
            <v>0</v>
          </cell>
          <cell r="G112" t="str">
            <v>Contratistas por Obras Públicas por Pagar a Corto Plazo</v>
          </cell>
          <cell r="H112">
            <v>27956313.219999999</v>
          </cell>
          <cell r="I112">
            <v>98947641.939999998</v>
          </cell>
          <cell r="J112">
            <v>115819587.40000001</v>
          </cell>
          <cell r="K112">
            <v>44828258.68</v>
          </cell>
        </row>
        <row r="113">
          <cell r="A113">
            <v>2114</v>
          </cell>
          <cell r="B113">
            <v>0</v>
          </cell>
          <cell r="C113">
            <v>0</v>
          </cell>
          <cell r="D113">
            <v>0</v>
          </cell>
          <cell r="E113">
            <v>0</v>
          </cell>
          <cell r="F113">
            <v>0</v>
          </cell>
          <cell r="G113" t="str">
            <v>Participaciones y Aportaciones por Pagar a CP</v>
          </cell>
          <cell r="H113">
            <v>13079481</v>
          </cell>
          <cell r="I113">
            <v>449985963.58999997</v>
          </cell>
          <cell r="J113">
            <v>532070443.58999997</v>
          </cell>
          <cell r="K113">
            <v>95163961</v>
          </cell>
        </row>
        <row r="114">
          <cell r="A114">
            <v>2115</v>
          </cell>
          <cell r="B114">
            <v>0</v>
          </cell>
          <cell r="C114">
            <v>0</v>
          </cell>
          <cell r="D114">
            <v>0</v>
          </cell>
          <cell r="E114">
            <v>0</v>
          </cell>
          <cell r="F114">
            <v>0</v>
          </cell>
          <cell r="G114" t="str">
            <v>Transferencias Otorgadas por Pagar a Corto Plazo</v>
          </cell>
          <cell r="H114">
            <v>259776348.49000001</v>
          </cell>
          <cell r="I114">
            <v>2275833335.6700001</v>
          </cell>
          <cell r="J114">
            <v>2535031403.8200002</v>
          </cell>
          <cell r="K114">
            <v>518974416.63999999</v>
          </cell>
        </row>
        <row r="115">
          <cell r="A115">
            <v>2116</v>
          </cell>
          <cell r="B115">
            <v>0</v>
          </cell>
          <cell r="C115">
            <v>0</v>
          </cell>
          <cell r="D115">
            <v>0</v>
          </cell>
          <cell r="E115">
            <v>0</v>
          </cell>
          <cell r="F115">
            <v>0</v>
          </cell>
          <cell r="G115" t="str">
            <v>Intereses Comisiones y Otros Gastos de la Deuda Pública por Pagar a Corto Plazo</v>
          </cell>
          <cell r="H115">
            <v>4144807.3</v>
          </cell>
          <cell r="I115">
            <v>126987025.5</v>
          </cell>
          <cell r="J115">
            <v>126987025.5</v>
          </cell>
          <cell r="K115">
            <v>4144807.3</v>
          </cell>
        </row>
        <row r="116">
          <cell r="A116">
            <v>2117</v>
          </cell>
          <cell r="B116">
            <v>0</v>
          </cell>
          <cell r="C116">
            <v>0</v>
          </cell>
          <cell r="D116">
            <v>0</v>
          </cell>
          <cell r="E116">
            <v>0</v>
          </cell>
          <cell r="F116">
            <v>0</v>
          </cell>
          <cell r="G116" t="str">
            <v>RETENCIONES Y CONTRIBUCIONES POR PAGAR A CORTO PLAZO</v>
          </cell>
          <cell r="H116">
            <v>406822419.57999998</v>
          </cell>
          <cell r="I116">
            <v>540254074.00999999</v>
          </cell>
          <cell r="J116">
            <v>567523828.39999998</v>
          </cell>
          <cell r="K116">
            <v>434092173.97000003</v>
          </cell>
        </row>
        <row r="117">
          <cell r="A117">
            <v>2118</v>
          </cell>
          <cell r="B117">
            <v>0</v>
          </cell>
          <cell r="C117">
            <v>0</v>
          </cell>
          <cell r="D117">
            <v>0</v>
          </cell>
          <cell r="E117">
            <v>0</v>
          </cell>
          <cell r="F117">
            <v>0</v>
          </cell>
          <cell r="G117" t="str">
            <v>DEVOLUCIONES DE LA LEY DE INGRESOS POR PAGAR A CORTO PLAZO</v>
          </cell>
          <cell r="H117">
            <v>2042309.51</v>
          </cell>
          <cell r="I117">
            <v>2475000.0499999998</v>
          </cell>
          <cell r="J117">
            <v>3575184.65</v>
          </cell>
          <cell r="K117">
            <v>3142494.11</v>
          </cell>
        </row>
        <row r="118">
          <cell r="A118">
            <v>2119</v>
          </cell>
          <cell r="B118">
            <v>0</v>
          </cell>
          <cell r="C118">
            <v>0</v>
          </cell>
          <cell r="D118">
            <v>0</v>
          </cell>
          <cell r="E118">
            <v>0</v>
          </cell>
          <cell r="F118">
            <v>0</v>
          </cell>
          <cell r="G118" t="str">
            <v>OTRAS CUENTAS POR PAGAR A CORTO PLAZO</v>
          </cell>
          <cell r="H118">
            <v>651234626.13999999</v>
          </cell>
          <cell r="I118">
            <v>906567708.99000001</v>
          </cell>
          <cell r="J118">
            <v>819505892</v>
          </cell>
          <cell r="K118">
            <v>564172809.14999998</v>
          </cell>
        </row>
        <row r="119">
          <cell r="A119">
            <v>2120</v>
          </cell>
          <cell r="B119">
            <v>0</v>
          </cell>
          <cell r="C119">
            <v>0</v>
          </cell>
          <cell r="D119">
            <v>0</v>
          </cell>
          <cell r="E119">
            <v>0</v>
          </cell>
          <cell r="F119">
            <v>0</v>
          </cell>
          <cell r="G119" t="str">
            <v>DOCUMENTOS POR PAGAR A CORTO PLAZO</v>
          </cell>
          <cell r="H119">
            <v>0</v>
          </cell>
          <cell r="I119">
            <v>0</v>
          </cell>
          <cell r="J119">
            <v>0</v>
          </cell>
          <cell r="K119">
            <v>0</v>
          </cell>
        </row>
        <row r="120">
          <cell r="A120">
            <v>2121</v>
          </cell>
          <cell r="B120">
            <v>0</v>
          </cell>
          <cell r="C120">
            <v>0</v>
          </cell>
          <cell r="D120">
            <v>0</v>
          </cell>
          <cell r="E120">
            <v>0</v>
          </cell>
          <cell r="F120">
            <v>0</v>
          </cell>
          <cell r="G120" t="str">
            <v>DOC COMERCIALES POR PAGAR A CORTO PLAZO</v>
          </cell>
          <cell r="H120">
            <v>0</v>
          </cell>
          <cell r="I120">
            <v>0</v>
          </cell>
          <cell r="J120">
            <v>0</v>
          </cell>
          <cell r="K120">
            <v>0</v>
          </cell>
        </row>
        <row r="121">
          <cell r="A121">
            <v>2122</v>
          </cell>
          <cell r="B121">
            <v>0</v>
          </cell>
          <cell r="C121">
            <v>0</v>
          </cell>
          <cell r="D121">
            <v>0</v>
          </cell>
          <cell r="E121">
            <v>0</v>
          </cell>
          <cell r="F121">
            <v>0</v>
          </cell>
          <cell r="G121" t="str">
            <v>DOC CON CONTRATISTAS POR OBRAS PUBLICAS POR PAGAR A C P</v>
          </cell>
          <cell r="H121">
            <v>0</v>
          </cell>
          <cell r="I121">
            <v>0</v>
          </cell>
          <cell r="J121">
            <v>0</v>
          </cell>
          <cell r="K121">
            <v>0</v>
          </cell>
        </row>
        <row r="122">
          <cell r="A122">
            <v>2129</v>
          </cell>
          <cell r="B122">
            <v>0</v>
          </cell>
          <cell r="C122">
            <v>0</v>
          </cell>
          <cell r="D122">
            <v>0</v>
          </cell>
          <cell r="E122">
            <v>0</v>
          </cell>
          <cell r="F122">
            <v>0</v>
          </cell>
          <cell r="G122" t="str">
            <v>OTROS DOCUMENTOS POR PAGAR A CORTO PLAZO</v>
          </cell>
          <cell r="H122">
            <v>1099598422.1800001</v>
          </cell>
          <cell r="I122">
            <v>223745319.03</v>
          </cell>
          <cell r="J122">
            <v>601832475.88999999</v>
          </cell>
          <cell r="K122">
            <v>1477685579.04</v>
          </cell>
        </row>
        <row r="123">
          <cell r="A123">
            <v>2130</v>
          </cell>
          <cell r="B123">
            <v>0</v>
          </cell>
          <cell r="C123">
            <v>0</v>
          </cell>
          <cell r="D123">
            <v>0</v>
          </cell>
          <cell r="E123">
            <v>0</v>
          </cell>
          <cell r="F123">
            <v>0</v>
          </cell>
          <cell r="G123" t="str">
            <v>PORCION A CORTO PLAZO DE LA DEUDA PUBLICA A LARGO PLAZO</v>
          </cell>
          <cell r="H123">
            <v>0</v>
          </cell>
          <cell r="I123">
            <v>0</v>
          </cell>
          <cell r="J123">
            <v>0</v>
          </cell>
          <cell r="K123">
            <v>0</v>
          </cell>
        </row>
        <row r="124">
          <cell r="A124">
            <v>2131</v>
          </cell>
          <cell r="B124">
            <v>0</v>
          </cell>
          <cell r="C124">
            <v>0</v>
          </cell>
          <cell r="D124">
            <v>0</v>
          </cell>
          <cell r="E124">
            <v>0</v>
          </cell>
          <cell r="F124">
            <v>0</v>
          </cell>
          <cell r="G124" t="str">
            <v>Porción a corto plazo de la deuda pública interna</v>
          </cell>
          <cell r="H124">
            <v>13260051.300000001</v>
          </cell>
          <cell r="I124">
            <v>13260051.4</v>
          </cell>
          <cell r="J124">
            <v>87173629.900000006</v>
          </cell>
          <cell r="K124">
            <v>87173629.799999997</v>
          </cell>
        </row>
        <row r="125">
          <cell r="A125">
            <v>2132</v>
          </cell>
          <cell r="B125">
            <v>0</v>
          </cell>
          <cell r="C125">
            <v>0</v>
          </cell>
          <cell r="D125">
            <v>0</v>
          </cell>
          <cell r="E125">
            <v>0</v>
          </cell>
          <cell r="F125">
            <v>0</v>
          </cell>
          <cell r="G125" t="str">
            <v>PORCION A CORTO PLAZO DE LA DEUDA PUBLICA EXTERNA</v>
          </cell>
          <cell r="H125">
            <v>0</v>
          </cell>
          <cell r="I125">
            <v>0</v>
          </cell>
          <cell r="J125">
            <v>0</v>
          </cell>
          <cell r="K125">
            <v>0</v>
          </cell>
        </row>
        <row r="126">
          <cell r="A126">
            <v>2133</v>
          </cell>
          <cell r="B126">
            <v>0</v>
          </cell>
          <cell r="C126">
            <v>0</v>
          </cell>
          <cell r="D126">
            <v>0</v>
          </cell>
          <cell r="E126">
            <v>0</v>
          </cell>
          <cell r="F126">
            <v>0</v>
          </cell>
          <cell r="G126" t="str">
            <v>PORCION A CORTO PLAZO DE ARRENDAMIENTO FINANCIERO</v>
          </cell>
          <cell r="H126">
            <v>0</v>
          </cell>
          <cell r="I126">
            <v>0</v>
          </cell>
          <cell r="J126">
            <v>0</v>
          </cell>
          <cell r="K126">
            <v>0</v>
          </cell>
        </row>
        <row r="127">
          <cell r="A127">
            <v>2140</v>
          </cell>
          <cell r="B127">
            <v>0</v>
          </cell>
          <cell r="C127">
            <v>0</v>
          </cell>
          <cell r="D127">
            <v>0</v>
          </cell>
          <cell r="E127">
            <v>0</v>
          </cell>
          <cell r="F127">
            <v>0</v>
          </cell>
          <cell r="G127" t="str">
            <v>TITULOS Y VALORES A CORTO PLAZO</v>
          </cell>
          <cell r="H127">
            <v>0</v>
          </cell>
          <cell r="I127">
            <v>0</v>
          </cell>
          <cell r="J127">
            <v>0</v>
          </cell>
          <cell r="K127">
            <v>0</v>
          </cell>
        </row>
        <row r="128">
          <cell r="A128">
            <v>2141</v>
          </cell>
          <cell r="B128">
            <v>0</v>
          </cell>
          <cell r="C128">
            <v>0</v>
          </cell>
          <cell r="D128">
            <v>0</v>
          </cell>
          <cell r="E128">
            <v>0</v>
          </cell>
          <cell r="F128">
            <v>0</v>
          </cell>
          <cell r="G128" t="str">
            <v>TITULOS Y VALORES DE LA DEUDA PUBLCA INTERNA A CORTO PLAZO</v>
          </cell>
          <cell r="H128">
            <v>0</v>
          </cell>
          <cell r="I128">
            <v>0</v>
          </cell>
          <cell r="J128">
            <v>0</v>
          </cell>
          <cell r="K128">
            <v>0</v>
          </cell>
        </row>
        <row r="129">
          <cell r="A129">
            <v>2142</v>
          </cell>
          <cell r="B129">
            <v>0</v>
          </cell>
          <cell r="C129">
            <v>0</v>
          </cell>
          <cell r="D129">
            <v>0</v>
          </cell>
          <cell r="E129">
            <v>0</v>
          </cell>
          <cell r="F129">
            <v>0</v>
          </cell>
          <cell r="G129" t="str">
            <v>TITULOS Y VALORES DE LA DEUDA PUBLCA EXTERNA A CORTO PLAZO</v>
          </cell>
          <cell r="H129">
            <v>0</v>
          </cell>
          <cell r="I129">
            <v>0</v>
          </cell>
          <cell r="J129">
            <v>0</v>
          </cell>
          <cell r="K129">
            <v>0</v>
          </cell>
        </row>
        <row r="130">
          <cell r="A130">
            <v>2150</v>
          </cell>
          <cell r="B130">
            <v>0</v>
          </cell>
          <cell r="C130">
            <v>0</v>
          </cell>
          <cell r="D130">
            <v>0</v>
          </cell>
          <cell r="E130">
            <v>0</v>
          </cell>
          <cell r="F130">
            <v>0</v>
          </cell>
          <cell r="G130" t="str">
            <v>PASIVOS DIFERIDOS A CORTO PALZO</v>
          </cell>
          <cell r="H130">
            <v>0</v>
          </cell>
          <cell r="I130">
            <v>0</v>
          </cell>
          <cell r="J130">
            <v>0</v>
          </cell>
          <cell r="K130">
            <v>0</v>
          </cell>
        </row>
        <row r="131">
          <cell r="A131">
            <v>2151</v>
          </cell>
          <cell r="B131">
            <v>0</v>
          </cell>
          <cell r="C131">
            <v>0</v>
          </cell>
          <cell r="D131">
            <v>0</v>
          </cell>
          <cell r="E131">
            <v>0</v>
          </cell>
          <cell r="F131">
            <v>0</v>
          </cell>
          <cell r="G131" t="str">
            <v>INGRESOS COBRADOS POR ADELANTADO A CORTO PLAZO</v>
          </cell>
          <cell r="H131">
            <v>0</v>
          </cell>
          <cell r="I131">
            <v>0</v>
          </cell>
          <cell r="J131">
            <v>0</v>
          </cell>
          <cell r="K131">
            <v>0</v>
          </cell>
        </row>
        <row r="132">
          <cell r="A132">
            <v>2152</v>
          </cell>
          <cell r="B132">
            <v>0</v>
          </cell>
          <cell r="C132">
            <v>0</v>
          </cell>
          <cell r="D132">
            <v>0</v>
          </cell>
          <cell r="E132">
            <v>0</v>
          </cell>
          <cell r="F132">
            <v>0</v>
          </cell>
          <cell r="G132" t="str">
            <v>INTERESES COBRADOS POR ADELANTADO A CORTO PLAZO</v>
          </cell>
          <cell r="H132">
            <v>0</v>
          </cell>
          <cell r="I132">
            <v>0</v>
          </cell>
          <cell r="J132">
            <v>0</v>
          </cell>
          <cell r="K132">
            <v>0</v>
          </cell>
        </row>
        <row r="133">
          <cell r="A133">
            <v>2158</v>
          </cell>
          <cell r="B133">
            <v>0</v>
          </cell>
          <cell r="C133">
            <v>0</v>
          </cell>
          <cell r="D133">
            <v>0</v>
          </cell>
          <cell r="E133">
            <v>0</v>
          </cell>
          <cell r="F133">
            <v>0</v>
          </cell>
          <cell r="G133" t="str">
            <v>Aportaciones A Programas Conven</v>
          </cell>
          <cell r="H133">
            <v>0</v>
          </cell>
          <cell r="I133">
            <v>0</v>
          </cell>
          <cell r="J133">
            <v>0</v>
          </cell>
          <cell r="K133">
            <v>0</v>
          </cell>
        </row>
        <row r="134">
          <cell r="A134">
            <v>2159</v>
          </cell>
          <cell r="B134">
            <v>0</v>
          </cell>
          <cell r="C134">
            <v>0</v>
          </cell>
          <cell r="D134">
            <v>0</v>
          </cell>
          <cell r="E134">
            <v>0</v>
          </cell>
          <cell r="F134">
            <v>0</v>
          </cell>
          <cell r="G134" t="str">
            <v>OTROS PASIVOS DEIFERIDOS A CORTO PLAZO</v>
          </cell>
          <cell r="H134">
            <v>0</v>
          </cell>
          <cell r="I134">
            <v>0</v>
          </cell>
          <cell r="J134">
            <v>0</v>
          </cell>
          <cell r="K134">
            <v>0</v>
          </cell>
        </row>
        <row r="135">
          <cell r="A135">
            <v>2160</v>
          </cell>
          <cell r="B135">
            <v>0</v>
          </cell>
          <cell r="C135">
            <v>0</v>
          </cell>
          <cell r="D135">
            <v>0</v>
          </cell>
          <cell r="E135">
            <v>0</v>
          </cell>
          <cell r="F135">
            <v>0</v>
          </cell>
          <cell r="G135" t="str">
            <v>FONDOS Y BIENES DE TERCEROS EN GARANTIA Y/O ADMON A C P</v>
          </cell>
          <cell r="H135">
            <v>0</v>
          </cell>
          <cell r="I135">
            <v>0</v>
          </cell>
          <cell r="J135">
            <v>0</v>
          </cell>
          <cell r="K135">
            <v>0</v>
          </cell>
        </row>
        <row r="136">
          <cell r="A136">
            <v>2161</v>
          </cell>
          <cell r="B136">
            <v>0</v>
          </cell>
          <cell r="C136">
            <v>0</v>
          </cell>
          <cell r="D136">
            <v>0</v>
          </cell>
          <cell r="E136">
            <v>0</v>
          </cell>
          <cell r="F136">
            <v>0</v>
          </cell>
          <cell r="G136" t="str">
            <v>FONDOS EN GARANTÍA A CORTO PLAZO.</v>
          </cell>
          <cell r="H136">
            <v>5043263.72</v>
          </cell>
          <cell r="I136">
            <v>0</v>
          </cell>
          <cell r="J136">
            <v>0</v>
          </cell>
          <cell r="K136">
            <v>5043263.72</v>
          </cell>
        </row>
        <row r="137">
          <cell r="A137">
            <v>2162</v>
          </cell>
          <cell r="B137">
            <v>0</v>
          </cell>
          <cell r="C137">
            <v>0</v>
          </cell>
          <cell r="D137">
            <v>0</v>
          </cell>
          <cell r="E137">
            <v>0</v>
          </cell>
          <cell r="F137">
            <v>0</v>
          </cell>
          <cell r="G137" t="str">
            <v>FONDOS EN ADMINISTRACION A CORTO PLAZO</v>
          </cell>
          <cell r="H137">
            <v>0</v>
          </cell>
          <cell r="I137">
            <v>0</v>
          </cell>
          <cell r="J137">
            <v>0</v>
          </cell>
          <cell r="K137">
            <v>0</v>
          </cell>
        </row>
        <row r="138">
          <cell r="A138">
            <v>2163</v>
          </cell>
          <cell r="B138">
            <v>0</v>
          </cell>
          <cell r="C138">
            <v>0</v>
          </cell>
          <cell r="D138">
            <v>0</v>
          </cell>
          <cell r="E138">
            <v>0</v>
          </cell>
          <cell r="F138">
            <v>0</v>
          </cell>
          <cell r="G138" t="str">
            <v>FONDOS CONTINGENTES A CORTO PLAZO</v>
          </cell>
          <cell r="H138">
            <v>0</v>
          </cell>
          <cell r="I138">
            <v>0</v>
          </cell>
          <cell r="J138">
            <v>0</v>
          </cell>
          <cell r="K138">
            <v>0</v>
          </cell>
        </row>
        <row r="139">
          <cell r="A139">
            <v>2164</v>
          </cell>
          <cell r="B139">
            <v>0</v>
          </cell>
          <cell r="C139">
            <v>0</v>
          </cell>
          <cell r="D139">
            <v>0</v>
          </cell>
          <cell r="E139">
            <v>0</v>
          </cell>
          <cell r="F139">
            <v>0</v>
          </cell>
          <cell r="G139" t="str">
            <v>Fondos de Fideicomisos Mandatos y Contratos Análogos a Corto Plazo</v>
          </cell>
          <cell r="H139">
            <v>27570274.649999999</v>
          </cell>
          <cell r="I139">
            <v>6364894.21</v>
          </cell>
          <cell r="J139">
            <v>70216225.489999995</v>
          </cell>
          <cell r="K139">
            <v>91421605.930000007</v>
          </cell>
        </row>
        <row r="140">
          <cell r="A140">
            <v>2165</v>
          </cell>
          <cell r="B140">
            <v>0</v>
          </cell>
          <cell r="C140">
            <v>0</v>
          </cell>
          <cell r="D140">
            <v>0</v>
          </cell>
          <cell r="E140">
            <v>0</v>
          </cell>
          <cell r="F140">
            <v>0</v>
          </cell>
          <cell r="G140" t="str">
            <v>OTROS FONDOS DE TERCEROS EN GARANTIA Y/O ADMON A C P</v>
          </cell>
          <cell r="H140">
            <v>0</v>
          </cell>
          <cell r="I140">
            <v>0</v>
          </cell>
          <cell r="J140">
            <v>0</v>
          </cell>
          <cell r="K140">
            <v>0</v>
          </cell>
        </row>
        <row r="141">
          <cell r="A141">
            <v>2166</v>
          </cell>
          <cell r="B141">
            <v>0</v>
          </cell>
          <cell r="C141">
            <v>0</v>
          </cell>
          <cell r="D141">
            <v>0</v>
          </cell>
          <cell r="E141">
            <v>0</v>
          </cell>
          <cell r="F141">
            <v>0</v>
          </cell>
          <cell r="G141" t="str">
            <v>VALORES Y BIENES EN GARANTIA A CORTO PLAZO</v>
          </cell>
          <cell r="H141">
            <v>0</v>
          </cell>
          <cell r="I141">
            <v>0</v>
          </cell>
          <cell r="J141">
            <v>0</v>
          </cell>
          <cell r="K141">
            <v>0</v>
          </cell>
        </row>
        <row r="142">
          <cell r="A142">
            <v>2170</v>
          </cell>
          <cell r="B142">
            <v>0</v>
          </cell>
          <cell r="C142">
            <v>0</v>
          </cell>
          <cell r="D142">
            <v>0</v>
          </cell>
          <cell r="E142">
            <v>0</v>
          </cell>
          <cell r="F142">
            <v>0</v>
          </cell>
          <cell r="G142" t="str">
            <v>PROVISIONES A CORTO PLAZO</v>
          </cell>
          <cell r="H142">
            <v>0</v>
          </cell>
          <cell r="I142">
            <v>0</v>
          </cell>
          <cell r="J142">
            <v>0</v>
          </cell>
          <cell r="K142">
            <v>0</v>
          </cell>
        </row>
        <row r="143">
          <cell r="A143">
            <v>2171</v>
          </cell>
          <cell r="B143">
            <v>0</v>
          </cell>
          <cell r="C143">
            <v>0</v>
          </cell>
          <cell r="D143">
            <v>0</v>
          </cell>
          <cell r="E143">
            <v>0</v>
          </cell>
          <cell r="F143">
            <v>0</v>
          </cell>
          <cell r="G143" t="str">
            <v>PROVISIONES PARA DEMANDAS Y JUICIOS A CORTO PLAZO</v>
          </cell>
          <cell r="H143">
            <v>0</v>
          </cell>
          <cell r="I143">
            <v>0</v>
          </cell>
          <cell r="J143">
            <v>0</v>
          </cell>
          <cell r="K143">
            <v>0</v>
          </cell>
        </row>
        <row r="144">
          <cell r="A144">
            <v>2172</v>
          </cell>
          <cell r="B144">
            <v>0</v>
          </cell>
          <cell r="C144">
            <v>0</v>
          </cell>
          <cell r="D144">
            <v>0</v>
          </cell>
          <cell r="E144">
            <v>0</v>
          </cell>
          <cell r="F144">
            <v>0</v>
          </cell>
          <cell r="G144" t="str">
            <v>PROVISIONES PARA CONTINGENCIAS A CORTO PLAZO</v>
          </cell>
          <cell r="H144">
            <v>0</v>
          </cell>
          <cell r="I144">
            <v>0</v>
          </cell>
          <cell r="J144">
            <v>0</v>
          </cell>
          <cell r="K144">
            <v>0</v>
          </cell>
        </row>
        <row r="145">
          <cell r="A145">
            <v>2179</v>
          </cell>
          <cell r="B145">
            <v>0</v>
          </cell>
          <cell r="C145">
            <v>0</v>
          </cell>
          <cell r="D145">
            <v>0</v>
          </cell>
          <cell r="E145">
            <v>0</v>
          </cell>
          <cell r="F145">
            <v>0</v>
          </cell>
          <cell r="G145" t="str">
            <v>OTRAS PROVISIONES A CORTO PLAZO</v>
          </cell>
          <cell r="H145">
            <v>211639661.09999999</v>
          </cell>
          <cell r="I145">
            <v>110388756.34</v>
          </cell>
          <cell r="J145">
            <v>646763467.38999999</v>
          </cell>
          <cell r="K145">
            <v>748014372.14999998</v>
          </cell>
        </row>
        <row r="146">
          <cell r="A146">
            <v>2190</v>
          </cell>
          <cell r="B146">
            <v>0</v>
          </cell>
          <cell r="C146">
            <v>0</v>
          </cell>
          <cell r="D146">
            <v>0</v>
          </cell>
          <cell r="E146">
            <v>0</v>
          </cell>
          <cell r="F146">
            <v>0</v>
          </cell>
          <cell r="G146" t="str">
            <v>Otros Pasivos A Corto Plazo</v>
          </cell>
          <cell r="H146">
            <v>0</v>
          </cell>
          <cell r="I146">
            <v>0</v>
          </cell>
          <cell r="J146">
            <v>0</v>
          </cell>
          <cell r="K146">
            <v>0</v>
          </cell>
        </row>
        <row r="147">
          <cell r="A147">
            <v>2191</v>
          </cell>
          <cell r="B147">
            <v>0</v>
          </cell>
          <cell r="C147">
            <v>0</v>
          </cell>
          <cell r="D147">
            <v>0</v>
          </cell>
          <cell r="E147">
            <v>0</v>
          </cell>
          <cell r="F147">
            <v>0</v>
          </cell>
          <cell r="G147" t="str">
            <v>Ingresos Por Clasificar</v>
          </cell>
          <cell r="H147">
            <v>0</v>
          </cell>
          <cell r="I147">
            <v>0</v>
          </cell>
          <cell r="J147">
            <v>0</v>
          </cell>
          <cell r="K147">
            <v>0</v>
          </cell>
        </row>
        <row r="148">
          <cell r="A148">
            <v>2192</v>
          </cell>
          <cell r="B148">
            <v>0</v>
          </cell>
          <cell r="C148">
            <v>0</v>
          </cell>
          <cell r="D148">
            <v>0</v>
          </cell>
          <cell r="E148">
            <v>0</v>
          </cell>
          <cell r="F148">
            <v>0</v>
          </cell>
          <cell r="G148" t="str">
            <v>RECAUDACION POR PARTICIPAR</v>
          </cell>
          <cell r="H148">
            <v>0</v>
          </cell>
          <cell r="I148">
            <v>71483046.090000004</v>
          </cell>
          <cell r="J148">
            <v>71483046.090000004</v>
          </cell>
          <cell r="K148">
            <v>0</v>
          </cell>
        </row>
        <row r="149">
          <cell r="A149">
            <v>2199</v>
          </cell>
          <cell r="B149">
            <v>0</v>
          </cell>
          <cell r="C149">
            <v>0</v>
          </cell>
          <cell r="D149">
            <v>0</v>
          </cell>
          <cell r="E149">
            <v>0</v>
          </cell>
          <cell r="F149">
            <v>0</v>
          </cell>
          <cell r="G149" t="str">
            <v>OTROS PASIVOS CIRCULANTES</v>
          </cell>
          <cell r="H149">
            <v>385259726.83999997</v>
          </cell>
          <cell r="I149">
            <v>122146259.41</v>
          </cell>
          <cell r="J149">
            <v>92861559.510000005</v>
          </cell>
          <cell r="K149">
            <v>355975026.94</v>
          </cell>
        </row>
        <row r="150">
          <cell r="A150">
            <v>2200</v>
          </cell>
          <cell r="B150">
            <v>0</v>
          </cell>
          <cell r="C150">
            <v>0</v>
          </cell>
          <cell r="D150">
            <v>0</v>
          </cell>
          <cell r="E150">
            <v>0</v>
          </cell>
          <cell r="F150">
            <v>0</v>
          </cell>
          <cell r="G150" t="str">
            <v>PASIVO NO CIRCULANTE</v>
          </cell>
          <cell r="H150">
            <v>0</v>
          </cell>
          <cell r="I150">
            <v>0</v>
          </cell>
          <cell r="J150">
            <v>0</v>
          </cell>
          <cell r="K150">
            <v>0</v>
          </cell>
        </row>
        <row r="151">
          <cell r="A151">
            <v>2210</v>
          </cell>
          <cell r="B151">
            <v>0</v>
          </cell>
          <cell r="C151">
            <v>0</v>
          </cell>
          <cell r="D151">
            <v>0</v>
          </cell>
          <cell r="E151">
            <v>0</v>
          </cell>
          <cell r="F151">
            <v>0</v>
          </cell>
          <cell r="G151" t="str">
            <v>CUENTAS POR PAGAR A LARGO PLAZO</v>
          </cell>
          <cell r="H151">
            <v>0</v>
          </cell>
          <cell r="I151">
            <v>0</v>
          </cell>
          <cell r="J151">
            <v>0</v>
          </cell>
          <cell r="K151">
            <v>0</v>
          </cell>
        </row>
        <row r="152">
          <cell r="A152">
            <v>2211</v>
          </cell>
          <cell r="B152">
            <v>0</v>
          </cell>
          <cell r="C152">
            <v>0</v>
          </cell>
          <cell r="D152">
            <v>0</v>
          </cell>
          <cell r="E152">
            <v>0</v>
          </cell>
          <cell r="F152">
            <v>0</v>
          </cell>
          <cell r="G152" t="str">
            <v>PROVEEDORES POR PAGAR A LARGO PLAZO</v>
          </cell>
          <cell r="H152">
            <v>0</v>
          </cell>
          <cell r="I152">
            <v>0</v>
          </cell>
          <cell r="J152">
            <v>0</v>
          </cell>
          <cell r="K152">
            <v>0</v>
          </cell>
        </row>
        <row r="153">
          <cell r="A153">
            <v>2212</v>
          </cell>
          <cell r="B153">
            <v>0</v>
          </cell>
          <cell r="C153">
            <v>0</v>
          </cell>
          <cell r="D153">
            <v>0</v>
          </cell>
          <cell r="E153">
            <v>0</v>
          </cell>
          <cell r="F153">
            <v>0</v>
          </cell>
          <cell r="G153" t="str">
            <v>CONTRATISTAS POR OBRAS PUBLICAS POR PAGAR A L P</v>
          </cell>
          <cell r="H153">
            <v>0</v>
          </cell>
          <cell r="I153">
            <v>0</v>
          </cell>
          <cell r="J153">
            <v>0</v>
          </cell>
          <cell r="K153">
            <v>0</v>
          </cell>
        </row>
        <row r="154">
          <cell r="A154">
            <v>2220</v>
          </cell>
          <cell r="B154">
            <v>0</v>
          </cell>
          <cell r="C154">
            <v>0</v>
          </cell>
          <cell r="D154">
            <v>0</v>
          </cell>
          <cell r="E154">
            <v>0</v>
          </cell>
          <cell r="F154">
            <v>0</v>
          </cell>
          <cell r="G154" t="str">
            <v>DOCUMENTOS POR PAGAR A LARGO PLAZO</v>
          </cell>
          <cell r="H154">
            <v>0</v>
          </cell>
          <cell r="I154">
            <v>0</v>
          </cell>
          <cell r="J154">
            <v>0</v>
          </cell>
          <cell r="K154">
            <v>0</v>
          </cell>
        </row>
        <row r="155">
          <cell r="A155">
            <v>2221</v>
          </cell>
          <cell r="B155">
            <v>0</v>
          </cell>
          <cell r="C155">
            <v>0</v>
          </cell>
          <cell r="D155">
            <v>0</v>
          </cell>
          <cell r="E155">
            <v>0</v>
          </cell>
          <cell r="F155">
            <v>0</v>
          </cell>
          <cell r="G155" t="str">
            <v>DOCUMENTOS COMERCIALES POR PAGAR A LARGO PLAZO</v>
          </cell>
          <cell r="H155">
            <v>0</v>
          </cell>
          <cell r="I155">
            <v>0</v>
          </cell>
          <cell r="J155">
            <v>0</v>
          </cell>
          <cell r="K155">
            <v>0</v>
          </cell>
        </row>
        <row r="156">
          <cell r="A156">
            <v>2222</v>
          </cell>
          <cell r="B156">
            <v>0</v>
          </cell>
          <cell r="C156">
            <v>0</v>
          </cell>
          <cell r="D156">
            <v>0</v>
          </cell>
          <cell r="E156">
            <v>0</v>
          </cell>
          <cell r="F156">
            <v>0</v>
          </cell>
          <cell r="G156" t="str">
            <v xml:space="preserve">DOC CON CONTRATISTAS POR OBRAS PUBLICAS POR PAGAR </v>
          </cell>
          <cell r="H156">
            <v>0</v>
          </cell>
          <cell r="I156">
            <v>0</v>
          </cell>
          <cell r="J156">
            <v>0</v>
          </cell>
          <cell r="K156">
            <v>0</v>
          </cell>
        </row>
        <row r="157">
          <cell r="A157">
            <v>2229</v>
          </cell>
          <cell r="B157">
            <v>0</v>
          </cell>
          <cell r="C157">
            <v>0</v>
          </cell>
          <cell r="D157">
            <v>0</v>
          </cell>
          <cell r="E157">
            <v>0</v>
          </cell>
          <cell r="F157">
            <v>0</v>
          </cell>
          <cell r="G157" t="str">
            <v>OTROS DOCUMENTOS POR PAGAR A LARGO PLAZO</v>
          </cell>
          <cell r="H157">
            <v>0</v>
          </cell>
          <cell r="I157">
            <v>0</v>
          </cell>
          <cell r="J157">
            <v>0</v>
          </cell>
          <cell r="K157">
            <v>0</v>
          </cell>
        </row>
        <row r="158">
          <cell r="A158">
            <v>2230</v>
          </cell>
          <cell r="B158">
            <v>0</v>
          </cell>
          <cell r="C158">
            <v>0</v>
          </cell>
          <cell r="D158">
            <v>0</v>
          </cell>
          <cell r="E158">
            <v>0</v>
          </cell>
          <cell r="F158">
            <v>0</v>
          </cell>
          <cell r="G158" t="str">
            <v>DEUDA PUBLICA A LARGO PLAZO</v>
          </cell>
          <cell r="H158">
            <v>0</v>
          </cell>
          <cell r="I158">
            <v>0</v>
          </cell>
          <cell r="J158">
            <v>0</v>
          </cell>
          <cell r="K158">
            <v>0</v>
          </cell>
        </row>
        <row r="159">
          <cell r="A159">
            <v>2231</v>
          </cell>
          <cell r="B159">
            <v>0</v>
          </cell>
          <cell r="C159">
            <v>0</v>
          </cell>
          <cell r="D159">
            <v>0</v>
          </cell>
          <cell r="E159">
            <v>0</v>
          </cell>
          <cell r="F159">
            <v>0</v>
          </cell>
          <cell r="G159" t="str">
            <v>TITULOS Y VALORES DE LA DEUDA PUBLICA INTERNA A L P</v>
          </cell>
          <cell r="H159">
            <v>0</v>
          </cell>
          <cell r="I159">
            <v>0</v>
          </cell>
          <cell r="J159">
            <v>0</v>
          </cell>
          <cell r="K159">
            <v>0</v>
          </cell>
        </row>
        <row r="160">
          <cell r="A160">
            <v>2232</v>
          </cell>
          <cell r="B160">
            <v>0</v>
          </cell>
          <cell r="C160">
            <v>0</v>
          </cell>
          <cell r="D160">
            <v>0</v>
          </cell>
          <cell r="E160">
            <v>0</v>
          </cell>
          <cell r="F160">
            <v>0</v>
          </cell>
          <cell r="G160" t="str">
            <v>TITULOS Y VALORES DE LA DEUDA PUBLICA EXTERNA A L P</v>
          </cell>
          <cell r="H160">
            <v>0</v>
          </cell>
          <cell r="I160">
            <v>0</v>
          </cell>
          <cell r="J160">
            <v>0</v>
          </cell>
          <cell r="K160">
            <v>0</v>
          </cell>
        </row>
        <row r="161">
          <cell r="A161">
            <v>2233</v>
          </cell>
          <cell r="B161">
            <v>0</v>
          </cell>
          <cell r="C161">
            <v>0</v>
          </cell>
          <cell r="D161">
            <v>0</v>
          </cell>
          <cell r="E161">
            <v>0</v>
          </cell>
          <cell r="F161">
            <v>0</v>
          </cell>
          <cell r="G161" t="str">
            <v>PRESTAMOS DE LA DEUDA PUBLICA INTERNA POR PAGAR LARGO PLAZO</v>
          </cell>
          <cell r="H161">
            <v>7305008965.6199999</v>
          </cell>
          <cell r="I161">
            <v>87173629.900000006</v>
          </cell>
          <cell r="J161">
            <v>0</v>
          </cell>
          <cell r="K161">
            <v>7217835335.7200003</v>
          </cell>
        </row>
        <row r="162">
          <cell r="A162">
            <v>2234</v>
          </cell>
          <cell r="B162">
            <v>0</v>
          </cell>
          <cell r="C162">
            <v>0</v>
          </cell>
          <cell r="D162">
            <v>0</v>
          </cell>
          <cell r="E162">
            <v>0</v>
          </cell>
          <cell r="F162">
            <v>0</v>
          </cell>
          <cell r="G162" t="str">
            <v>PRESTAMOS DE LA DEUDA PUBLICA EXTERNA POR PAGAR LARGO PLAZO</v>
          </cell>
          <cell r="H162">
            <v>0</v>
          </cell>
          <cell r="I162">
            <v>0</v>
          </cell>
          <cell r="J162">
            <v>0</v>
          </cell>
          <cell r="K162">
            <v>0</v>
          </cell>
        </row>
        <row r="163">
          <cell r="A163">
            <v>2235</v>
          </cell>
          <cell r="B163">
            <v>0</v>
          </cell>
          <cell r="C163">
            <v>0</v>
          </cell>
          <cell r="D163">
            <v>0</v>
          </cell>
          <cell r="E163">
            <v>0</v>
          </cell>
          <cell r="F163">
            <v>0</v>
          </cell>
          <cell r="G163" t="str">
            <v>ARRENDAMIENTO FINANCIERO POR PAGAR A LARGO PLAZO</v>
          </cell>
          <cell r="H163">
            <v>0</v>
          </cell>
          <cell r="I163">
            <v>0</v>
          </cell>
          <cell r="J163">
            <v>0</v>
          </cell>
          <cell r="K163">
            <v>0</v>
          </cell>
        </row>
        <row r="164">
          <cell r="A164">
            <v>2240</v>
          </cell>
          <cell r="B164">
            <v>0</v>
          </cell>
          <cell r="C164">
            <v>0</v>
          </cell>
          <cell r="D164">
            <v>0</v>
          </cell>
          <cell r="E164">
            <v>0</v>
          </cell>
          <cell r="F164">
            <v>0</v>
          </cell>
          <cell r="G164" t="str">
            <v>PASIVOS DIFERIDOS A LARGO PLAZO</v>
          </cell>
          <cell r="H164">
            <v>0</v>
          </cell>
          <cell r="I164">
            <v>0</v>
          </cell>
          <cell r="J164">
            <v>0</v>
          </cell>
          <cell r="K164">
            <v>0</v>
          </cell>
        </row>
        <row r="165">
          <cell r="A165">
            <v>2241</v>
          </cell>
          <cell r="B165">
            <v>0</v>
          </cell>
          <cell r="C165">
            <v>0</v>
          </cell>
          <cell r="D165">
            <v>0</v>
          </cell>
          <cell r="E165">
            <v>0</v>
          </cell>
          <cell r="F165">
            <v>0</v>
          </cell>
          <cell r="G165" t="str">
            <v>CREDITOS DIFERIDOS A LARGO PLAZO</v>
          </cell>
          <cell r="H165">
            <v>0</v>
          </cell>
          <cell r="I165">
            <v>0</v>
          </cell>
          <cell r="J165">
            <v>0</v>
          </cell>
          <cell r="K165">
            <v>0</v>
          </cell>
        </row>
        <row r="166">
          <cell r="A166">
            <v>2242</v>
          </cell>
          <cell r="B166">
            <v>0</v>
          </cell>
          <cell r="C166">
            <v>0</v>
          </cell>
          <cell r="D166">
            <v>0</v>
          </cell>
          <cell r="E166">
            <v>0</v>
          </cell>
          <cell r="F166">
            <v>0</v>
          </cell>
          <cell r="G166" t="str">
            <v>INTERESES COBRADOS POR ADELANTADO A LARGO PLAZO</v>
          </cell>
          <cell r="H166">
            <v>0</v>
          </cell>
          <cell r="I166">
            <v>0</v>
          </cell>
          <cell r="J166">
            <v>0</v>
          </cell>
          <cell r="K166">
            <v>0</v>
          </cell>
        </row>
        <row r="167">
          <cell r="A167">
            <v>2249</v>
          </cell>
          <cell r="B167">
            <v>0</v>
          </cell>
          <cell r="C167">
            <v>0</v>
          </cell>
          <cell r="D167">
            <v>0</v>
          </cell>
          <cell r="E167">
            <v>0</v>
          </cell>
          <cell r="F167">
            <v>0</v>
          </cell>
          <cell r="G167" t="str">
            <v>OTROS PASIVOS DIFERIDOS A L P</v>
          </cell>
          <cell r="H167">
            <v>0</v>
          </cell>
          <cell r="I167">
            <v>0</v>
          </cell>
          <cell r="J167">
            <v>0</v>
          </cell>
          <cell r="K167">
            <v>0</v>
          </cell>
        </row>
        <row r="168">
          <cell r="A168">
            <v>2250</v>
          </cell>
          <cell r="B168">
            <v>0</v>
          </cell>
          <cell r="C168">
            <v>0</v>
          </cell>
          <cell r="D168">
            <v>0</v>
          </cell>
          <cell r="E168">
            <v>0</v>
          </cell>
          <cell r="F168">
            <v>0</v>
          </cell>
          <cell r="G168" t="str">
            <v>FONDOS Y BIENES DE TERCEROS EN GARANTIA Y/O ADMON A L P</v>
          </cell>
          <cell r="H168">
            <v>0</v>
          </cell>
          <cell r="I168">
            <v>0</v>
          </cell>
          <cell r="J168">
            <v>0</v>
          </cell>
          <cell r="K168">
            <v>0</v>
          </cell>
        </row>
        <row r="169">
          <cell r="A169">
            <v>2251</v>
          </cell>
          <cell r="B169">
            <v>0</v>
          </cell>
          <cell r="C169">
            <v>0</v>
          </cell>
          <cell r="D169">
            <v>0</v>
          </cell>
          <cell r="E169">
            <v>0</v>
          </cell>
          <cell r="F169">
            <v>0</v>
          </cell>
          <cell r="G169" t="str">
            <v>FONDOS EN GARANTIA A LARGO PLAZO</v>
          </cell>
          <cell r="H169">
            <v>0</v>
          </cell>
          <cell r="I169">
            <v>0</v>
          </cell>
          <cell r="J169">
            <v>0</v>
          </cell>
          <cell r="K169">
            <v>0</v>
          </cell>
        </row>
        <row r="170">
          <cell r="A170">
            <v>2252</v>
          </cell>
          <cell r="B170">
            <v>0</v>
          </cell>
          <cell r="C170">
            <v>0</v>
          </cell>
          <cell r="D170">
            <v>0</v>
          </cell>
          <cell r="E170">
            <v>0</v>
          </cell>
          <cell r="F170">
            <v>0</v>
          </cell>
          <cell r="G170" t="str">
            <v>FONDOS EN ADMINISTRACION A L P</v>
          </cell>
          <cell r="H170">
            <v>0</v>
          </cell>
          <cell r="I170">
            <v>0</v>
          </cell>
          <cell r="J170">
            <v>0</v>
          </cell>
          <cell r="K170">
            <v>0</v>
          </cell>
        </row>
        <row r="171">
          <cell r="A171">
            <v>2253</v>
          </cell>
          <cell r="B171">
            <v>0</v>
          </cell>
          <cell r="C171">
            <v>0</v>
          </cell>
          <cell r="D171">
            <v>0</v>
          </cell>
          <cell r="E171">
            <v>0</v>
          </cell>
          <cell r="F171">
            <v>0</v>
          </cell>
          <cell r="G171" t="str">
            <v>FONDOS CONTINGENTES A L P</v>
          </cell>
          <cell r="H171">
            <v>0</v>
          </cell>
          <cell r="I171">
            <v>0</v>
          </cell>
          <cell r="J171">
            <v>0</v>
          </cell>
          <cell r="K171">
            <v>0</v>
          </cell>
        </row>
        <row r="172">
          <cell r="A172">
            <v>2254</v>
          </cell>
          <cell r="B172">
            <v>0</v>
          </cell>
          <cell r="C172">
            <v>0</v>
          </cell>
          <cell r="D172">
            <v>0</v>
          </cell>
          <cell r="E172">
            <v>0</v>
          </cell>
          <cell r="F172">
            <v>0</v>
          </cell>
          <cell r="G172" t="str">
            <v>FONDOS DE FIDEICOMISOS MANDATOS Y CONTRATOS ANALOGOS A L P</v>
          </cell>
          <cell r="H172">
            <v>0</v>
          </cell>
          <cell r="I172">
            <v>0</v>
          </cell>
          <cell r="J172">
            <v>0</v>
          </cell>
          <cell r="K172">
            <v>0</v>
          </cell>
        </row>
        <row r="173">
          <cell r="A173">
            <v>2255</v>
          </cell>
          <cell r="B173">
            <v>0</v>
          </cell>
          <cell r="C173">
            <v>0</v>
          </cell>
          <cell r="D173">
            <v>0</v>
          </cell>
          <cell r="E173">
            <v>0</v>
          </cell>
          <cell r="F173">
            <v>0</v>
          </cell>
          <cell r="G173" t="str">
            <v>OTROS FONDOS DE TERCEROS EN GARANTIA Y/O ADMON A L P</v>
          </cell>
          <cell r="H173">
            <v>0</v>
          </cell>
          <cell r="I173">
            <v>0</v>
          </cell>
          <cell r="J173">
            <v>0</v>
          </cell>
          <cell r="K173">
            <v>0</v>
          </cell>
        </row>
        <row r="174">
          <cell r="A174">
            <v>2256</v>
          </cell>
          <cell r="B174">
            <v>0</v>
          </cell>
          <cell r="C174">
            <v>0</v>
          </cell>
          <cell r="D174">
            <v>0</v>
          </cell>
          <cell r="E174">
            <v>0</v>
          </cell>
          <cell r="F174">
            <v>0</v>
          </cell>
          <cell r="G174" t="str">
            <v>VALORES Y BIENES EN GARANTIA A LARGO PLAZO</v>
          </cell>
          <cell r="H174">
            <v>0</v>
          </cell>
          <cell r="I174">
            <v>0</v>
          </cell>
          <cell r="J174">
            <v>0</v>
          </cell>
          <cell r="K174">
            <v>0</v>
          </cell>
        </row>
        <row r="175">
          <cell r="A175">
            <v>2260</v>
          </cell>
          <cell r="B175">
            <v>0</v>
          </cell>
          <cell r="C175">
            <v>0</v>
          </cell>
          <cell r="D175">
            <v>0</v>
          </cell>
          <cell r="E175">
            <v>0</v>
          </cell>
          <cell r="F175">
            <v>0</v>
          </cell>
          <cell r="G175" t="str">
            <v>PROVISIONES A LARGO PLAZO</v>
          </cell>
          <cell r="H175">
            <v>0</v>
          </cell>
          <cell r="I175">
            <v>0</v>
          </cell>
          <cell r="J175">
            <v>0</v>
          </cell>
          <cell r="K175">
            <v>0</v>
          </cell>
        </row>
        <row r="176">
          <cell r="A176">
            <v>2261</v>
          </cell>
          <cell r="B176">
            <v>0</v>
          </cell>
          <cell r="C176">
            <v>0</v>
          </cell>
          <cell r="D176">
            <v>0</v>
          </cell>
          <cell r="E176">
            <v>0</v>
          </cell>
          <cell r="F176">
            <v>0</v>
          </cell>
          <cell r="G176" t="str">
            <v>PROVISIONES  PARA DEMANDAS Y JUICIOS A L P</v>
          </cell>
          <cell r="H176">
            <v>0</v>
          </cell>
          <cell r="I176">
            <v>0</v>
          </cell>
          <cell r="J176">
            <v>0</v>
          </cell>
          <cell r="K176">
            <v>0</v>
          </cell>
        </row>
        <row r="177">
          <cell r="A177">
            <v>2262</v>
          </cell>
          <cell r="B177">
            <v>0</v>
          </cell>
          <cell r="C177">
            <v>0</v>
          </cell>
          <cell r="D177">
            <v>0</v>
          </cell>
          <cell r="E177">
            <v>0</v>
          </cell>
          <cell r="F177">
            <v>0</v>
          </cell>
          <cell r="G177" t="str">
            <v>PROVISIONES PARA PENSIONES A L P</v>
          </cell>
          <cell r="H177">
            <v>0</v>
          </cell>
          <cell r="I177">
            <v>0</v>
          </cell>
          <cell r="J177">
            <v>0</v>
          </cell>
          <cell r="K177">
            <v>0</v>
          </cell>
        </row>
        <row r="178">
          <cell r="A178">
            <v>2263</v>
          </cell>
          <cell r="B178">
            <v>0</v>
          </cell>
          <cell r="C178">
            <v>0</v>
          </cell>
          <cell r="D178">
            <v>0</v>
          </cell>
          <cell r="E178">
            <v>0</v>
          </cell>
          <cell r="F178">
            <v>0</v>
          </cell>
          <cell r="G178" t="str">
            <v>PROVISIONES PARA CONTINGENCIAS A L P</v>
          </cell>
          <cell r="H178">
            <v>0</v>
          </cell>
          <cell r="I178">
            <v>0</v>
          </cell>
          <cell r="J178">
            <v>0</v>
          </cell>
          <cell r="K178">
            <v>0</v>
          </cell>
        </row>
        <row r="179">
          <cell r="A179">
            <v>2269</v>
          </cell>
          <cell r="B179">
            <v>0</v>
          </cell>
          <cell r="C179">
            <v>0</v>
          </cell>
          <cell r="D179">
            <v>0</v>
          </cell>
          <cell r="E179">
            <v>0</v>
          </cell>
          <cell r="F179">
            <v>0</v>
          </cell>
          <cell r="G179" t="str">
            <v>OTRAS PROVISIONES A L P</v>
          </cell>
          <cell r="H179">
            <v>0</v>
          </cell>
          <cell r="I179">
            <v>0</v>
          </cell>
          <cell r="J179">
            <v>0</v>
          </cell>
          <cell r="K179">
            <v>0</v>
          </cell>
        </row>
        <row r="180">
          <cell r="A180">
            <v>3000</v>
          </cell>
          <cell r="B180">
            <v>0</v>
          </cell>
          <cell r="C180">
            <v>0</v>
          </cell>
          <cell r="D180">
            <v>0</v>
          </cell>
          <cell r="E180">
            <v>0</v>
          </cell>
          <cell r="F180">
            <v>0</v>
          </cell>
          <cell r="G180" t="str">
            <v>HACIENDA PUBLICA/PATRIMONIO</v>
          </cell>
          <cell r="H180">
            <v>0</v>
          </cell>
          <cell r="I180">
            <v>0</v>
          </cell>
          <cell r="J180">
            <v>0</v>
          </cell>
          <cell r="K180">
            <v>0</v>
          </cell>
        </row>
        <row r="181">
          <cell r="A181">
            <v>3100</v>
          </cell>
          <cell r="B181">
            <v>0</v>
          </cell>
          <cell r="C181">
            <v>0</v>
          </cell>
          <cell r="D181">
            <v>0</v>
          </cell>
          <cell r="E181">
            <v>0</v>
          </cell>
          <cell r="F181">
            <v>0</v>
          </cell>
          <cell r="G181" t="str">
            <v>HACIENDA PUBLICA/PATRIMONIO CONTRIBUIDO</v>
          </cell>
          <cell r="H181">
            <v>0</v>
          </cell>
          <cell r="I181">
            <v>0</v>
          </cell>
          <cell r="J181">
            <v>0</v>
          </cell>
          <cell r="K181">
            <v>0</v>
          </cell>
        </row>
        <row r="182">
          <cell r="A182">
            <v>3110</v>
          </cell>
          <cell r="B182">
            <v>0</v>
          </cell>
          <cell r="C182">
            <v>0</v>
          </cell>
          <cell r="D182">
            <v>0</v>
          </cell>
          <cell r="E182">
            <v>0</v>
          </cell>
          <cell r="F182">
            <v>0</v>
          </cell>
          <cell r="G182" t="str">
            <v>APORTACIONES</v>
          </cell>
          <cell r="H182">
            <v>0</v>
          </cell>
          <cell r="I182">
            <v>0</v>
          </cell>
          <cell r="J182">
            <v>0</v>
          </cell>
          <cell r="K182">
            <v>0</v>
          </cell>
        </row>
        <row r="183">
          <cell r="A183">
            <v>3120</v>
          </cell>
          <cell r="B183">
            <v>0</v>
          </cell>
          <cell r="C183">
            <v>0</v>
          </cell>
          <cell r="D183">
            <v>0</v>
          </cell>
          <cell r="E183">
            <v>0</v>
          </cell>
          <cell r="F183">
            <v>0</v>
          </cell>
          <cell r="G183" t="str">
            <v>DONACIONES DE CAPITAL</v>
          </cell>
          <cell r="H183">
            <v>0</v>
          </cell>
          <cell r="I183">
            <v>0</v>
          </cell>
          <cell r="J183">
            <v>0</v>
          </cell>
          <cell r="K183">
            <v>0</v>
          </cell>
        </row>
        <row r="184">
          <cell r="A184">
            <v>3130</v>
          </cell>
          <cell r="B184">
            <v>0</v>
          </cell>
          <cell r="C184">
            <v>0</v>
          </cell>
          <cell r="D184">
            <v>0</v>
          </cell>
          <cell r="E184">
            <v>0</v>
          </cell>
          <cell r="F184">
            <v>0</v>
          </cell>
          <cell r="G184" t="str">
            <v>ACTUALIZACION DE LA HACIENDA PUBLICA/PATRIMONIO</v>
          </cell>
          <cell r="H184">
            <v>0</v>
          </cell>
          <cell r="I184">
            <v>0</v>
          </cell>
          <cell r="J184">
            <v>0</v>
          </cell>
          <cell r="K184">
            <v>0</v>
          </cell>
        </row>
        <row r="185">
          <cell r="A185">
            <v>3200</v>
          </cell>
          <cell r="B185">
            <v>0</v>
          </cell>
          <cell r="C185">
            <v>0</v>
          </cell>
          <cell r="D185">
            <v>0</v>
          </cell>
          <cell r="E185">
            <v>0</v>
          </cell>
          <cell r="F185">
            <v>0</v>
          </cell>
          <cell r="G185" t="str">
            <v>HACIENDA PUBLICA/PATRIMONIO GENERADO</v>
          </cell>
          <cell r="H185">
            <v>0</v>
          </cell>
          <cell r="I185">
            <v>0</v>
          </cell>
          <cell r="J185">
            <v>0</v>
          </cell>
          <cell r="K185">
            <v>0</v>
          </cell>
        </row>
        <row r="186">
          <cell r="A186">
            <v>3210</v>
          </cell>
          <cell r="B186">
            <v>0</v>
          </cell>
          <cell r="C186">
            <v>0</v>
          </cell>
          <cell r="D186">
            <v>0</v>
          </cell>
          <cell r="E186">
            <v>0</v>
          </cell>
          <cell r="F186">
            <v>0</v>
          </cell>
          <cell r="G186" t="str">
            <v>RESULTADOS DEL EJERCICIO (AHORRO/DESAHORRO)</v>
          </cell>
          <cell r="H186">
            <v>0</v>
          </cell>
          <cell r="I186">
            <v>0</v>
          </cell>
          <cell r="J186">
            <v>0</v>
          </cell>
          <cell r="K186">
            <v>0</v>
          </cell>
        </row>
        <row r="187">
          <cell r="A187">
            <v>3220</v>
          </cell>
          <cell r="B187">
            <v>0</v>
          </cell>
          <cell r="C187">
            <v>0</v>
          </cell>
          <cell r="D187">
            <v>0</v>
          </cell>
          <cell r="E187">
            <v>0</v>
          </cell>
          <cell r="F187">
            <v>0</v>
          </cell>
          <cell r="G187" t="str">
            <v>RESULTADO DE EJERCICIOS ANTERIORES</v>
          </cell>
          <cell r="H187">
            <v>19512297797.209999</v>
          </cell>
          <cell r="I187">
            <v>541823345.88999999</v>
          </cell>
          <cell r="J187">
            <v>0</v>
          </cell>
          <cell r="K187">
            <v>18970474451.32</v>
          </cell>
        </row>
        <row r="188">
          <cell r="A188">
            <v>3230</v>
          </cell>
          <cell r="B188">
            <v>0</v>
          </cell>
          <cell r="C188">
            <v>0</v>
          </cell>
          <cell r="D188">
            <v>0</v>
          </cell>
          <cell r="E188">
            <v>0</v>
          </cell>
          <cell r="F188">
            <v>0</v>
          </cell>
          <cell r="G188" t="str">
            <v>REVALUOS</v>
          </cell>
          <cell r="H188">
            <v>0</v>
          </cell>
          <cell r="I188">
            <v>0</v>
          </cell>
          <cell r="J188">
            <v>0</v>
          </cell>
          <cell r="K188">
            <v>0</v>
          </cell>
        </row>
        <row r="189">
          <cell r="A189">
            <v>3231</v>
          </cell>
          <cell r="B189">
            <v>0</v>
          </cell>
          <cell r="C189">
            <v>0</v>
          </cell>
          <cell r="D189">
            <v>0</v>
          </cell>
          <cell r="E189">
            <v>0</v>
          </cell>
          <cell r="F189">
            <v>0</v>
          </cell>
          <cell r="G189" t="str">
            <v>REVALUO DE BIENES INMUEBLES</v>
          </cell>
          <cell r="H189">
            <v>-14469637.949999999</v>
          </cell>
          <cell r="I189">
            <v>21649695.5</v>
          </cell>
          <cell r="J189">
            <v>22650623.550000001</v>
          </cell>
          <cell r="K189">
            <v>-13468709.9</v>
          </cell>
        </row>
        <row r="190">
          <cell r="A190">
            <v>3232</v>
          </cell>
          <cell r="B190">
            <v>0</v>
          </cell>
          <cell r="C190">
            <v>0</v>
          </cell>
          <cell r="D190">
            <v>0</v>
          </cell>
          <cell r="E190">
            <v>0</v>
          </cell>
          <cell r="F190">
            <v>0</v>
          </cell>
          <cell r="G190" t="str">
            <v>REVALUO DE BIENES MUEBLES</v>
          </cell>
          <cell r="H190">
            <v>324188525.63999999</v>
          </cell>
          <cell r="I190">
            <v>0</v>
          </cell>
          <cell r="J190">
            <v>0</v>
          </cell>
          <cell r="K190">
            <v>324188525.63999999</v>
          </cell>
        </row>
        <row r="191">
          <cell r="A191">
            <v>3233</v>
          </cell>
          <cell r="B191">
            <v>0</v>
          </cell>
          <cell r="C191">
            <v>0</v>
          </cell>
          <cell r="D191">
            <v>0</v>
          </cell>
          <cell r="E191">
            <v>0</v>
          </cell>
          <cell r="F191">
            <v>0</v>
          </cell>
          <cell r="G191" t="str">
            <v>REVALUO DE BIENES INTANGIBLES</v>
          </cell>
          <cell r="H191">
            <v>0</v>
          </cell>
          <cell r="I191">
            <v>0</v>
          </cell>
          <cell r="J191">
            <v>0</v>
          </cell>
          <cell r="K191">
            <v>0</v>
          </cell>
        </row>
        <row r="192">
          <cell r="A192">
            <v>3239</v>
          </cell>
          <cell r="B192">
            <v>0</v>
          </cell>
          <cell r="C192">
            <v>0</v>
          </cell>
          <cell r="D192">
            <v>0</v>
          </cell>
          <cell r="E192">
            <v>0</v>
          </cell>
          <cell r="F192">
            <v>0</v>
          </cell>
          <cell r="G192" t="str">
            <v>OTROS REVALUOS</v>
          </cell>
          <cell r="H192">
            <v>0</v>
          </cell>
          <cell r="I192">
            <v>0</v>
          </cell>
          <cell r="J192">
            <v>0</v>
          </cell>
          <cell r="K192">
            <v>0</v>
          </cell>
        </row>
        <row r="193">
          <cell r="A193">
            <v>3240</v>
          </cell>
          <cell r="B193">
            <v>0</v>
          </cell>
          <cell r="C193">
            <v>0</v>
          </cell>
          <cell r="D193">
            <v>0</v>
          </cell>
          <cell r="E193">
            <v>0</v>
          </cell>
          <cell r="F193">
            <v>0</v>
          </cell>
          <cell r="G193" t="str">
            <v>RESERVAS</v>
          </cell>
          <cell r="H193">
            <v>0</v>
          </cell>
          <cell r="I193">
            <v>0</v>
          </cell>
          <cell r="J193">
            <v>0</v>
          </cell>
          <cell r="K193">
            <v>0</v>
          </cell>
        </row>
        <row r="194">
          <cell r="A194">
            <v>3241</v>
          </cell>
          <cell r="B194">
            <v>0</v>
          </cell>
          <cell r="C194">
            <v>0</v>
          </cell>
          <cell r="D194">
            <v>0</v>
          </cell>
          <cell r="E194">
            <v>0</v>
          </cell>
          <cell r="F194">
            <v>0</v>
          </cell>
          <cell r="G194" t="str">
            <v>RESERVAS DEL PATRIMONIO</v>
          </cell>
          <cell r="H194">
            <v>0</v>
          </cell>
          <cell r="I194">
            <v>0</v>
          </cell>
          <cell r="J194">
            <v>0</v>
          </cell>
          <cell r="K194">
            <v>0</v>
          </cell>
        </row>
        <row r="195">
          <cell r="A195">
            <v>3242</v>
          </cell>
          <cell r="B195">
            <v>0</v>
          </cell>
          <cell r="C195">
            <v>0</v>
          </cell>
          <cell r="D195">
            <v>0</v>
          </cell>
          <cell r="E195">
            <v>0</v>
          </cell>
          <cell r="F195">
            <v>0</v>
          </cell>
          <cell r="G195" t="str">
            <v>RESERVAS TERRITORIALES</v>
          </cell>
          <cell r="H195">
            <v>0</v>
          </cell>
          <cell r="I195">
            <v>0</v>
          </cell>
          <cell r="J195">
            <v>0</v>
          </cell>
          <cell r="K195">
            <v>0</v>
          </cell>
        </row>
        <row r="196">
          <cell r="A196">
            <v>3243</v>
          </cell>
          <cell r="B196">
            <v>0</v>
          </cell>
          <cell r="C196">
            <v>0</v>
          </cell>
          <cell r="D196">
            <v>0</v>
          </cell>
          <cell r="E196">
            <v>0</v>
          </cell>
          <cell r="F196">
            <v>0</v>
          </cell>
          <cell r="G196" t="str">
            <v>RESERVAS POR CONTINGENCIAS</v>
          </cell>
          <cell r="H196">
            <v>0</v>
          </cell>
          <cell r="I196">
            <v>0</v>
          </cell>
          <cell r="J196">
            <v>0</v>
          </cell>
          <cell r="K196">
            <v>0</v>
          </cell>
        </row>
        <row r="197">
          <cell r="A197">
            <v>3250</v>
          </cell>
          <cell r="B197">
            <v>0</v>
          </cell>
          <cell r="C197">
            <v>0</v>
          </cell>
          <cell r="D197">
            <v>0</v>
          </cell>
          <cell r="E197">
            <v>0</v>
          </cell>
          <cell r="F197">
            <v>0</v>
          </cell>
          <cell r="G197" t="str">
            <v>RECTIFICACIONES DE RESULTADOS DE EJERCICIOS ANTERIORES</v>
          </cell>
          <cell r="H197">
            <v>0</v>
          </cell>
          <cell r="I197">
            <v>0</v>
          </cell>
          <cell r="J197">
            <v>0</v>
          </cell>
          <cell r="K197">
            <v>0</v>
          </cell>
        </row>
        <row r="198">
          <cell r="A198">
            <v>3251</v>
          </cell>
          <cell r="B198">
            <v>0</v>
          </cell>
          <cell r="C198">
            <v>0</v>
          </cell>
          <cell r="D198">
            <v>0</v>
          </cell>
          <cell r="E198">
            <v>0</v>
          </cell>
          <cell r="F198">
            <v>0</v>
          </cell>
          <cell r="G198" t="str">
            <v>CAMBIOS EN POLITICAS CONTABLES</v>
          </cell>
          <cell r="H198">
            <v>384249882.85000002</v>
          </cell>
          <cell r="I198">
            <v>8611882.8499999996</v>
          </cell>
          <cell r="J198">
            <v>28262823.600000001</v>
          </cell>
          <cell r="K198">
            <v>403900823.60000002</v>
          </cell>
        </row>
        <row r="199">
          <cell r="A199">
            <v>3252</v>
          </cell>
          <cell r="B199">
            <v>0</v>
          </cell>
          <cell r="C199">
            <v>0</v>
          </cell>
          <cell r="D199">
            <v>0</v>
          </cell>
          <cell r="E199">
            <v>0</v>
          </cell>
          <cell r="F199">
            <v>0</v>
          </cell>
          <cell r="G199" t="str">
            <v>CAMBIOS POR ERRORES CONTABLES</v>
          </cell>
          <cell r="H199">
            <v>8119521.2199999997</v>
          </cell>
          <cell r="I199">
            <v>23509121.600000001</v>
          </cell>
          <cell r="J199">
            <v>34584504.030000001</v>
          </cell>
          <cell r="K199">
            <v>19194903.649999999</v>
          </cell>
        </row>
        <row r="200">
          <cell r="A200">
            <v>3300</v>
          </cell>
          <cell r="B200">
            <v>0</v>
          </cell>
          <cell r="C200">
            <v>0</v>
          </cell>
          <cell r="D200">
            <v>0</v>
          </cell>
          <cell r="E200">
            <v>0</v>
          </cell>
          <cell r="F200">
            <v>0</v>
          </cell>
          <cell r="G200" t="str">
            <v>Exceso o Insuficiencia en la Ac</v>
          </cell>
          <cell r="H200">
            <v>0</v>
          </cell>
          <cell r="I200">
            <v>0</v>
          </cell>
          <cell r="J200">
            <v>0</v>
          </cell>
          <cell r="K200">
            <v>0</v>
          </cell>
        </row>
        <row r="201">
          <cell r="A201">
            <v>3310</v>
          </cell>
          <cell r="B201">
            <v>0</v>
          </cell>
          <cell r="C201">
            <v>0</v>
          </cell>
          <cell r="D201">
            <v>0</v>
          </cell>
          <cell r="E201">
            <v>0</v>
          </cell>
          <cell r="F201">
            <v>0</v>
          </cell>
          <cell r="G201" t="str">
            <v>RESULTADO POR POSICION MONETARIA</v>
          </cell>
          <cell r="H201">
            <v>0</v>
          </cell>
          <cell r="I201">
            <v>0</v>
          </cell>
          <cell r="J201">
            <v>0</v>
          </cell>
          <cell r="K201">
            <v>0</v>
          </cell>
        </row>
        <row r="202">
          <cell r="A202">
            <v>3320</v>
          </cell>
          <cell r="B202">
            <v>0</v>
          </cell>
          <cell r="C202">
            <v>0</v>
          </cell>
          <cell r="D202">
            <v>0</v>
          </cell>
          <cell r="E202">
            <v>0</v>
          </cell>
          <cell r="F202">
            <v>0</v>
          </cell>
          <cell r="G202" t="str">
            <v>RESULTADO POR TENENCIA DE ACTIVOS NO MONETARIOS</v>
          </cell>
          <cell r="H202">
            <v>0</v>
          </cell>
          <cell r="I202">
            <v>0</v>
          </cell>
          <cell r="J202">
            <v>0</v>
          </cell>
          <cell r="K202">
            <v>0</v>
          </cell>
        </row>
        <row r="203">
          <cell r="A203">
            <v>4000</v>
          </cell>
          <cell r="B203">
            <v>0</v>
          </cell>
          <cell r="C203">
            <v>0</v>
          </cell>
          <cell r="D203">
            <v>0</v>
          </cell>
          <cell r="E203">
            <v>0</v>
          </cell>
          <cell r="F203">
            <v>0</v>
          </cell>
          <cell r="G203" t="str">
            <v>INGRESOS Y OTROS BENEFICIOS</v>
          </cell>
          <cell r="H203">
            <v>0</v>
          </cell>
          <cell r="I203">
            <v>0</v>
          </cell>
          <cell r="J203">
            <v>0</v>
          </cell>
          <cell r="K203">
            <v>0</v>
          </cell>
        </row>
        <row r="204">
          <cell r="A204">
            <v>4100</v>
          </cell>
          <cell r="B204">
            <v>0</v>
          </cell>
          <cell r="C204">
            <v>0</v>
          </cell>
          <cell r="D204">
            <v>0</v>
          </cell>
          <cell r="E204">
            <v>0</v>
          </cell>
          <cell r="F204">
            <v>0</v>
          </cell>
          <cell r="G204" t="str">
            <v>INGRESOS DE GESTION</v>
          </cell>
          <cell r="H204">
            <v>0</v>
          </cell>
          <cell r="I204">
            <v>0</v>
          </cell>
          <cell r="J204">
            <v>0</v>
          </cell>
          <cell r="K204">
            <v>0</v>
          </cell>
        </row>
        <row r="205">
          <cell r="A205">
            <v>4110</v>
          </cell>
          <cell r="B205">
            <v>0</v>
          </cell>
          <cell r="C205">
            <v>0</v>
          </cell>
          <cell r="D205">
            <v>0</v>
          </cell>
          <cell r="E205">
            <v>0</v>
          </cell>
          <cell r="F205">
            <v>0</v>
          </cell>
          <cell r="G205" t="str">
            <v>IMPUESTOS</v>
          </cell>
          <cell r="H205">
            <v>0</v>
          </cell>
          <cell r="I205">
            <v>0</v>
          </cell>
          <cell r="J205">
            <v>0</v>
          </cell>
          <cell r="K205">
            <v>0</v>
          </cell>
        </row>
        <row r="206">
          <cell r="A206">
            <v>4111</v>
          </cell>
          <cell r="B206">
            <v>0</v>
          </cell>
          <cell r="C206">
            <v>0</v>
          </cell>
          <cell r="D206">
            <v>0</v>
          </cell>
          <cell r="E206">
            <v>0</v>
          </cell>
          <cell r="F206">
            <v>0</v>
          </cell>
          <cell r="G206" t="str">
            <v>IMPUESTOS SOBRE LOS INGRESOS</v>
          </cell>
          <cell r="H206">
            <v>2302820.5</v>
          </cell>
          <cell r="I206">
            <v>0</v>
          </cell>
          <cell r="J206">
            <v>268818</v>
          </cell>
          <cell r="K206">
            <v>2571638.5</v>
          </cell>
        </row>
        <row r="207">
          <cell r="A207">
            <v>4112</v>
          </cell>
          <cell r="B207">
            <v>0</v>
          </cell>
          <cell r="C207">
            <v>0</v>
          </cell>
          <cell r="D207">
            <v>0</v>
          </cell>
          <cell r="E207">
            <v>0</v>
          </cell>
          <cell r="F207">
            <v>0</v>
          </cell>
          <cell r="G207" t="str">
            <v>IMPUESTOS S/PATRIMONIO</v>
          </cell>
          <cell r="H207">
            <v>40948980</v>
          </cell>
          <cell r="I207">
            <v>0</v>
          </cell>
          <cell r="J207">
            <v>3071867</v>
          </cell>
          <cell r="K207">
            <v>44020847</v>
          </cell>
        </row>
        <row r="208">
          <cell r="A208">
            <v>4113</v>
          </cell>
          <cell r="B208">
            <v>0</v>
          </cell>
          <cell r="C208">
            <v>0</v>
          </cell>
          <cell r="D208">
            <v>0</v>
          </cell>
          <cell r="E208">
            <v>0</v>
          </cell>
          <cell r="F208">
            <v>0</v>
          </cell>
          <cell r="G208" t="str">
            <v>IMPUESTO SOBRE PRODUCCION, EL CONSUMO Y TRANSACCIO</v>
          </cell>
          <cell r="H208">
            <v>13928731.720000001</v>
          </cell>
          <cell r="I208">
            <v>0</v>
          </cell>
          <cell r="J208">
            <v>81447</v>
          </cell>
          <cell r="K208">
            <v>14010178.720000001</v>
          </cell>
        </row>
        <row r="209">
          <cell r="A209">
            <v>4114</v>
          </cell>
          <cell r="B209">
            <v>0</v>
          </cell>
          <cell r="C209">
            <v>0</v>
          </cell>
          <cell r="D209">
            <v>0</v>
          </cell>
          <cell r="E209">
            <v>0</v>
          </cell>
          <cell r="F209">
            <v>0</v>
          </cell>
          <cell r="G209" t="str">
            <v>IMPUESTOS AL COMERCIO EXTERIOR</v>
          </cell>
          <cell r="H209">
            <v>0</v>
          </cell>
          <cell r="I209">
            <v>0</v>
          </cell>
          <cell r="J209">
            <v>0</v>
          </cell>
          <cell r="K209">
            <v>0</v>
          </cell>
        </row>
        <row r="210">
          <cell r="A210">
            <v>4115</v>
          </cell>
          <cell r="B210">
            <v>0</v>
          </cell>
          <cell r="C210">
            <v>0</v>
          </cell>
          <cell r="D210">
            <v>0</v>
          </cell>
          <cell r="E210">
            <v>0</v>
          </cell>
          <cell r="F210">
            <v>0</v>
          </cell>
          <cell r="G210" t="str">
            <v>IMPUESTO SOBRE NÓMINA Y ASIMILABLES</v>
          </cell>
          <cell r="H210">
            <v>601245120</v>
          </cell>
          <cell r="I210">
            <v>76511732</v>
          </cell>
          <cell r="J210">
            <v>205987099</v>
          </cell>
          <cell r="K210">
            <v>730720487</v>
          </cell>
        </row>
        <row r="211">
          <cell r="A211">
            <v>4116</v>
          </cell>
          <cell r="B211">
            <v>0</v>
          </cell>
          <cell r="C211">
            <v>0</v>
          </cell>
          <cell r="D211">
            <v>0</v>
          </cell>
          <cell r="E211">
            <v>0</v>
          </cell>
          <cell r="F211">
            <v>0</v>
          </cell>
          <cell r="G211" t="str">
            <v>IMPUESTOS ECOLÓGICOS</v>
          </cell>
          <cell r="H211">
            <v>34099270.979999997</v>
          </cell>
          <cell r="I211">
            <v>0</v>
          </cell>
          <cell r="J211">
            <v>2862260</v>
          </cell>
          <cell r="K211">
            <v>36961530.979999997</v>
          </cell>
        </row>
        <row r="212">
          <cell r="A212">
            <v>4117</v>
          </cell>
          <cell r="B212">
            <v>0</v>
          </cell>
          <cell r="C212">
            <v>0</v>
          </cell>
          <cell r="D212">
            <v>0</v>
          </cell>
          <cell r="E212">
            <v>0</v>
          </cell>
          <cell r="F212">
            <v>0</v>
          </cell>
          <cell r="G212" t="str">
            <v>ACCESORIOS DE IMPUESTOS</v>
          </cell>
          <cell r="H212">
            <v>2764894.87</v>
          </cell>
          <cell r="I212">
            <v>3545660</v>
          </cell>
          <cell r="J212">
            <v>7330332</v>
          </cell>
          <cell r="K212">
            <v>6549566.8700000001</v>
          </cell>
        </row>
        <row r="213">
          <cell r="A213">
            <v>4118</v>
          </cell>
          <cell r="B213">
            <v>0</v>
          </cell>
          <cell r="C213">
            <v>0</v>
          </cell>
          <cell r="D213">
            <v>0</v>
          </cell>
          <cell r="E213">
            <v>0</v>
          </cell>
          <cell r="F213">
            <v>0</v>
          </cell>
          <cell r="G213" t="str">
            <v>IMP NO COMPR EN LEY DE INGRESOS VIGENTE CAUSADOS E</v>
          </cell>
          <cell r="H213">
            <v>0</v>
          </cell>
          <cell r="I213">
            <v>0</v>
          </cell>
          <cell r="J213">
            <v>0</v>
          </cell>
          <cell r="K213">
            <v>0</v>
          </cell>
        </row>
        <row r="214">
          <cell r="A214">
            <v>4119</v>
          </cell>
          <cell r="B214">
            <v>0</v>
          </cell>
          <cell r="C214">
            <v>0</v>
          </cell>
          <cell r="D214">
            <v>0</v>
          </cell>
          <cell r="E214">
            <v>0</v>
          </cell>
          <cell r="F214">
            <v>0</v>
          </cell>
          <cell r="G214" t="str">
            <v>OTROS IMPUESTOS</v>
          </cell>
          <cell r="H214">
            <v>333901650.20999998</v>
          </cell>
          <cell r="I214">
            <v>147878</v>
          </cell>
          <cell r="J214">
            <v>23954852.420000002</v>
          </cell>
          <cell r="K214">
            <v>357708624.63</v>
          </cell>
        </row>
        <row r="215">
          <cell r="A215">
            <v>4120</v>
          </cell>
          <cell r="B215">
            <v>0</v>
          </cell>
          <cell r="C215">
            <v>0</v>
          </cell>
          <cell r="D215">
            <v>0</v>
          </cell>
          <cell r="E215">
            <v>0</v>
          </cell>
          <cell r="F215">
            <v>0</v>
          </cell>
          <cell r="G215" t="str">
            <v>CUOTAS Y APORTACIONES DE SEGURIDAD SOCIAL</v>
          </cell>
          <cell r="H215">
            <v>0</v>
          </cell>
          <cell r="I215">
            <v>0</v>
          </cell>
          <cell r="J215">
            <v>0</v>
          </cell>
          <cell r="K215">
            <v>0</v>
          </cell>
        </row>
        <row r="216">
          <cell r="A216">
            <v>4121</v>
          </cell>
          <cell r="B216">
            <v>0</v>
          </cell>
          <cell r="C216">
            <v>0</v>
          </cell>
          <cell r="D216">
            <v>0</v>
          </cell>
          <cell r="E216">
            <v>0</v>
          </cell>
          <cell r="F216">
            <v>0</v>
          </cell>
          <cell r="G216" t="str">
            <v>APORTACIONES PARA FONDOS DE VIVIENDA</v>
          </cell>
          <cell r="H216">
            <v>0</v>
          </cell>
          <cell r="I216">
            <v>0</v>
          </cell>
          <cell r="J216">
            <v>0</v>
          </cell>
          <cell r="K216">
            <v>0</v>
          </cell>
        </row>
        <row r="217">
          <cell r="A217">
            <v>4122</v>
          </cell>
          <cell r="B217">
            <v>0</v>
          </cell>
          <cell r="C217">
            <v>0</v>
          </cell>
          <cell r="D217">
            <v>0</v>
          </cell>
          <cell r="E217">
            <v>0</v>
          </cell>
          <cell r="F217">
            <v>0</v>
          </cell>
          <cell r="G217" t="str">
            <v>CUOTAS PARA EL SEGURO SOCIAL</v>
          </cell>
          <cell r="H217">
            <v>0</v>
          </cell>
          <cell r="I217">
            <v>0</v>
          </cell>
          <cell r="J217">
            <v>0</v>
          </cell>
          <cell r="K217">
            <v>0</v>
          </cell>
        </row>
        <row r="218">
          <cell r="A218">
            <v>4123</v>
          </cell>
          <cell r="B218">
            <v>0</v>
          </cell>
          <cell r="C218">
            <v>0</v>
          </cell>
          <cell r="D218">
            <v>0</v>
          </cell>
          <cell r="E218">
            <v>0</v>
          </cell>
          <cell r="F218">
            <v>0</v>
          </cell>
          <cell r="G218" t="str">
            <v>CUOTAS DE AHORRO PARA EL RETIRO</v>
          </cell>
          <cell r="H218">
            <v>0</v>
          </cell>
          <cell r="I218">
            <v>0</v>
          </cell>
          <cell r="J218">
            <v>0</v>
          </cell>
          <cell r="K218">
            <v>0</v>
          </cell>
        </row>
        <row r="219">
          <cell r="A219">
            <v>4124</v>
          </cell>
          <cell r="B219">
            <v>0</v>
          </cell>
          <cell r="C219">
            <v>0</v>
          </cell>
          <cell r="D219">
            <v>0</v>
          </cell>
          <cell r="E219">
            <v>0</v>
          </cell>
          <cell r="F219">
            <v>0</v>
          </cell>
          <cell r="G219" t="str">
            <v>ACCESORIOS DE CUOTAS Y APORTACIONES DE SEGURIDAD S</v>
          </cell>
          <cell r="H219">
            <v>0</v>
          </cell>
          <cell r="I219">
            <v>0</v>
          </cell>
          <cell r="J219">
            <v>0</v>
          </cell>
          <cell r="K219">
            <v>0</v>
          </cell>
        </row>
        <row r="220">
          <cell r="A220">
            <v>4129</v>
          </cell>
          <cell r="B220">
            <v>0</v>
          </cell>
          <cell r="C220">
            <v>0</v>
          </cell>
          <cell r="D220">
            <v>0</v>
          </cell>
          <cell r="E220">
            <v>0</v>
          </cell>
          <cell r="F220">
            <v>0</v>
          </cell>
          <cell r="G220" t="str">
            <v>OTRAS CUOTAS Y APORTACIONES PARA LA SEGURIDAD SOCI</v>
          </cell>
          <cell r="H220">
            <v>0</v>
          </cell>
          <cell r="I220">
            <v>0</v>
          </cell>
          <cell r="J220">
            <v>0</v>
          </cell>
          <cell r="K220">
            <v>0</v>
          </cell>
        </row>
        <row r="221">
          <cell r="A221">
            <v>4130</v>
          </cell>
          <cell r="B221">
            <v>0</v>
          </cell>
          <cell r="C221">
            <v>0</v>
          </cell>
          <cell r="D221">
            <v>0</v>
          </cell>
          <cell r="E221">
            <v>0</v>
          </cell>
          <cell r="F221">
            <v>0</v>
          </cell>
          <cell r="G221" t="str">
            <v>CONTRIBUCIONES DE MEJORAS</v>
          </cell>
          <cell r="H221">
            <v>0</v>
          </cell>
          <cell r="I221">
            <v>0</v>
          </cell>
          <cell r="J221">
            <v>0</v>
          </cell>
          <cell r="K221">
            <v>0</v>
          </cell>
        </row>
        <row r="222">
          <cell r="A222">
            <v>4131</v>
          </cell>
          <cell r="B222">
            <v>0</v>
          </cell>
          <cell r="C222">
            <v>0</v>
          </cell>
          <cell r="D222">
            <v>0</v>
          </cell>
          <cell r="E222">
            <v>0</v>
          </cell>
          <cell r="F222">
            <v>0</v>
          </cell>
          <cell r="G222" t="str">
            <v>CONTRIBUCIONES DE MEJORAS POR OBRAS PUBLICAS</v>
          </cell>
          <cell r="H222">
            <v>27153084.34</v>
          </cell>
          <cell r="I222">
            <v>1135540.27</v>
          </cell>
          <cell r="J222">
            <v>1133237.53</v>
          </cell>
          <cell r="K222">
            <v>27150781.600000001</v>
          </cell>
        </row>
        <row r="223">
          <cell r="A223">
            <v>4132</v>
          </cell>
          <cell r="B223">
            <v>0</v>
          </cell>
          <cell r="C223">
            <v>0</v>
          </cell>
          <cell r="D223">
            <v>0</v>
          </cell>
          <cell r="E223">
            <v>0</v>
          </cell>
          <cell r="F223">
            <v>0</v>
          </cell>
          <cell r="G223" t="str">
            <v>CONTR DE MEJORAS NO COMP EN LA LEY DE ING VIG CAUSADOS EN EJ ANTERIORES</v>
          </cell>
          <cell r="H223">
            <v>24633.98</v>
          </cell>
          <cell r="I223">
            <v>0</v>
          </cell>
          <cell r="J223">
            <v>0</v>
          </cell>
          <cell r="K223">
            <v>24633.98</v>
          </cell>
        </row>
        <row r="224">
          <cell r="A224">
            <v>4140</v>
          </cell>
          <cell r="B224">
            <v>0</v>
          </cell>
          <cell r="C224">
            <v>0</v>
          </cell>
          <cell r="D224">
            <v>0</v>
          </cell>
          <cell r="E224">
            <v>0</v>
          </cell>
          <cell r="F224">
            <v>0</v>
          </cell>
          <cell r="G224" t="str">
            <v>DERECHOS</v>
          </cell>
          <cell r="H224">
            <v>0</v>
          </cell>
          <cell r="I224">
            <v>0</v>
          </cell>
          <cell r="J224">
            <v>0</v>
          </cell>
          <cell r="K224">
            <v>0</v>
          </cell>
        </row>
        <row r="225">
          <cell r="A225">
            <v>4141</v>
          </cell>
          <cell r="B225">
            <v>0</v>
          </cell>
          <cell r="C225">
            <v>0</v>
          </cell>
          <cell r="D225">
            <v>0</v>
          </cell>
          <cell r="E225">
            <v>0</v>
          </cell>
          <cell r="F225">
            <v>0</v>
          </cell>
          <cell r="G225" t="str">
            <v>DERECHOS POR EL USO, GOCE, APROVECHAMIENTO O EXPLO</v>
          </cell>
          <cell r="H225">
            <v>0</v>
          </cell>
          <cell r="I225">
            <v>0</v>
          </cell>
          <cell r="J225">
            <v>0</v>
          </cell>
          <cell r="K225">
            <v>0</v>
          </cell>
        </row>
        <row r="226">
          <cell r="A226">
            <v>4142</v>
          </cell>
          <cell r="B226">
            <v>0</v>
          </cell>
          <cell r="C226">
            <v>0</v>
          </cell>
          <cell r="D226">
            <v>0</v>
          </cell>
          <cell r="E226">
            <v>0</v>
          </cell>
          <cell r="F226">
            <v>0</v>
          </cell>
          <cell r="G226" t="str">
            <v>DERECHOS A LOS HIDROCARBUROS</v>
          </cell>
          <cell r="H226">
            <v>0</v>
          </cell>
          <cell r="I226">
            <v>0</v>
          </cell>
          <cell r="J226">
            <v>0</v>
          </cell>
          <cell r="K226">
            <v>0</v>
          </cell>
        </row>
        <row r="227">
          <cell r="A227">
            <v>4143</v>
          </cell>
          <cell r="B227">
            <v>0</v>
          </cell>
          <cell r="C227">
            <v>0</v>
          </cell>
          <cell r="D227">
            <v>0</v>
          </cell>
          <cell r="E227">
            <v>0</v>
          </cell>
          <cell r="F227">
            <v>0</v>
          </cell>
          <cell r="G227" t="str">
            <v>DERECHOS POR PRESTACION DE SERVICIOS</v>
          </cell>
          <cell r="H227">
            <v>751274200.20000005</v>
          </cell>
          <cell r="I227">
            <v>1237137</v>
          </cell>
          <cell r="J227">
            <v>48738640.539999999</v>
          </cell>
          <cell r="K227">
            <v>798775703.74000001</v>
          </cell>
        </row>
        <row r="228">
          <cell r="A228">
            <v>4144</v>
          </cell>
          <cell r="B228">
            <v>0</v>
          </cell>
          <cell r="C228">
            <v>0</v>
          </cell>
          <cell r="D228">
            <v>0</v>
          </cell>
          <cell r="E228">
            <v>0</v>
          </cell>
          <cell r="F228">
            <v>0</v>
          </cell>
          <cell r="G228" t="str">
            <v>ACCESORIOS DE DERECHOS</v>
          </cell>
          <cell r="H228">
            <v>2971697</v>
          </cell>
          <cell r="I228">
            <v>70</v>
          </cell>
          <cell r="J228">
            <v>591751</v>
          </cell>
          <cell r="K228">
            <v>3563378</v>
          </cell>
        </row>
        <row r="229">
          <cell r="A229">
            <v>4145</v>
          </cell>
          <cell r="B229">
            <v>0</v>
          </cell>
          <cell r="C229">
            <v>0</v>
          </cell>
          <cell r="D229">
            <v>0</v>
          </cell>
          <cell r="E229">
            <v>0</v>
          </cell>
          <cell r="F229">
            <v>0</v>
          </cell>
          <cell r="G229" t="str">
            <v xml:space="preserve">DERECHOS NO COMP EN LA LEY DE ING VIG CAUSADAS EN </v>
          </cell>
          <cell r="H229">
            <v>3977512</v>
          </cell>
          <cell r="I229">
            <v>868</v>
          </cell>
          <cell r="J229">
            <v>643438</v>
          </cell>
          <cell r="K229">
            <v>4620082</v>
          </cell>
        </row>
        <row r="230">
          <cell r="A230">
            <v>4149</v>
          </cell>
          <cell r="B230">
            <v>0</v>
          </cell>
          <cell r="C230">
            <v>0</v>
          </cell>
          <cell r="D230">
            <v>0</v>
          </cell>
          <cell r="E230">
            <v>0</v>
          </cell>
          <cell r="F230">
            <v>0</v>
          </cell>
          <cell r="G230" t="str">
            <v>OTROS DERECHOS</v>
          </cell>
          <cell r="H230">
            <v>6371694</v>
          </cell>
          <cell r="I230">
            <v>0</v>
          </cell>
          <cell r="J230">
            <v>417295</v>
          </cell>
          <cell r="K230">
            <v>6788989</v>
          </cell>
        </row>
        <row r="231">
          <cell r="A231">
            <v>4150</v>
          </cell>
          <cell r="B231">
            <v>0</v>
          </cell>
          <cell r="C231">
            <v>0</v>
          </cell>
          <cell r="D231">
            <v>0</v>
          </cell>
          <cell r="E231">
            <v>0</v>
          </cell>
          <cell r="F231">
            <v>0</v>
          </cell>
          <cell r="G231" t="str">
            <v>PRODUCTOS</v>
          </cell>
          <cell r="H231">
            <v>0</v>
          </cell>
          <cell r="I231">
            <v>0</v>
          </cell>
          <cell r="J231">
            <v>0</v>
          </cell>
          <cell r="K231">
            <v>0</v>
          </cell>
        </row>
        <row r="232">
          <cell r="A232">
            <v>4151</v>
          </cell>
          <cell r="B232">
            <v>0</v>
          </cell>
          <cell r="C232">
            <v>0</v>
          </cell>
          <cell r="D232">
            <v>0</v>
          </cell>
          <cell r="E232">
            <v>0</v>
          </cell>
          <cell r="F232">
            <v>0</v>
          </cell>
          <cell r="G232" t="str">
            <v>PROD DERIVADOS DEL USO Y APROV DE BIENES NO SUJETO</v>
          </cell>
          <cell r="H232">
            <v>145637408.19</v>
          </cell>
          <cell r="I232">
            <v>351892.63</v>
          </cell>
          <cell r="J232">
            <v>26333602.620000001</v>
          </cell>
          <cell r="K232">
            <v>171619118.18000001</v>
          </cell>
        </row>
        <row r="233">
          <cell r="A233">
            <v>4152</v>
          </cell>
          <cell r="B233">
            <v>0</v>
          </cell>
          <cell r="C233">
            <v>0</v>
          </cell>
          <cell r="D233">
            <v>0</v>
          </cell>
          <cell r="E233">
            <v>0</v>
          </cell>
          <cell r="F233">
            <v>0</v>
          </cell>
          <cell r="G233" t="str">
            <v>ENAJEN DE BS MUEBLES NO SUEJTOS A SER INVENTARIADO</v>
          </cell>
          <cell r="H233">
            <v>0</v>
          </cell>
          <cell r="I233">
            <v>0</v>
          </cell>
          <cell r="J233">
            <v>0</v>
          </cell>
          <cell r="K233">
            <v>0</v>
          </cell>
        </row>
        <row r="234">
          <cell r="A234">
            <v>4153</v>
          </cell>
          <cell r="B234">
            <v>0</v>
          </cell>
          <cell r="C234">
            <v>0</v>
          </cell>
          <cell r="D234">
            <v>0</v>
          </cell>
          <cell r="E234">
            <v>0</v>
          </cell>
          <cell r="F234">
            <v>0</v>
          </cell>
          <cell r="G234" t="str">
            <v>ACCESORIOS DE PRODUCTOS</v>
          </cell>
          <cell r="H234">
            <v>0</v>
          </cell>
          <cell r="I234">
            <v>0</v>
          </cell>
          <cell r="J234">
            <v>0</v>
          </cell>
          <cell r="K234">
            <v>0</v>
          </cell>
        </row>
        <row r="235">
          <cell r="A235">
            <v>4154</v>
          </cell>
          <cell r="B235">
            <v>0</v>
          </cell>
          <cell r="C235">
            <v>0</v>
          </cell>
          <cell r="D235">
            <v>0</v>
          </cell>
          <cell r="E235">
            <v>0</v>
          </cell>
          <cell r="F235">
            <v>0</v>
          </cell>
          <cell r="G235" t="str">
            <v xml:space="preserve">PROD NO COMP EN LA LEY DE ING VIG CAUSADAS EN EJE </v>
          </cell>
          <cell r="H235">
            <v>0</v>
          </cell>
          <cell r="I235">
            <v>0</v>
          </cell>
          <cell r="J235">
            <v>0</v>
          </cell>
          <cell r="K235">
            <v>0</v>
          </cell>
        </row>
        <row r="236">
          <cell r="A236">
            <v>4159</v>
          </cell>
          <cell r="B236">
            <v>0</v>
          </cell>
          <cell r="C236">
            <v>0</v>
          </cell>
          <cell r="D236">
            <v>0</v>
          </cell>
          <cell r="E236">
            <v>0</v>
          </cell>
          <cell r="F236">
            <v>0</v>
          </cell>
          <cell r="G236" t="str">
            <v>OTROS PRODUCTOS QUE GENRAN INGRESOS CORRIENTES</v>
          </cell>
          <cell r="H236">
            <v>0</v>
          </cell>
          <cell r="I236">
            <v>0</v>
          </cell>
          <cell r="J236">
            <v>0</v>
          </cell>
          <cell r="K236">
            <v>0</v>
          </cell>
        </row>
        <row r="237">
          <cell r="A237">
            <v>4160</v>
          </cell>
          <cell r="B237">
            <v>0</v>
          </cell>
          <cell r="C237">
            <v>0</v>
          </cell>
          <cell r="D237">
            <v>0</v>
          </cell>
          <cell r="E237">
            <v>0</v>
          </cell>
          <cell r="F237">
            <v>0</v>
          </cell>
          <cell r="G237" t="str">
            <v>APROVECHAMIENTOS</v>
          </cell>
          <cell r="H237">
            <v>0</v>
          </cell>
          <cell r="I237">
            <v>0</v>
          </cell>
          <cell r="J237">
            <v>0</v>
          </cell>
          <cell r="K237">
            <v>0</v>
          </cell>
        </row>
        <row r="238">
          <cell r="A238">
            <v>4161</v>
          </cell>
          <cell r="B238">
            <v>0</v>
          </cell>
          <cell r="C238">
            <v>0</v>
          </cell>
          <cell r="D238">
            <v>0</v>
          </cell>
          <cell r="E238">
            <v>0</v>
          </cell>
          <cell r="F238">
            <v>0</v>
          </cell>
          <cell r="G238" t="str">
            <v>INCENTIVOS DERIVADOS DE LA COLABORACION FISCAL</v>
          </cell>
          <cell r="H238">
            <v>0</v>
          </cell>
          <cell r="I238">
            <v>0</v>
          </cell>
          <cell r="J238">
            <v>0</v>
          </cell>
          <cell r="K238">
            <v>0</v>
          </cell>
        </row>
        <row r="239">
          <cell r="A239">
            <v>4162</v>
          </cell>
          <cell r="B239">
            <v>0</v>
          </cell>
          <cell r="C239">
            <v>0</v>
          </cell>
          <cell r="D239">
            <v>0</v>
          </cell>
          <cell r="E239">
            <v>0</v>
          </cell>
          <cell r="F239">
            <v>0</v>
          </cell>
          <cell r="G239" t="str">
            <v>MULTAS</v>
          </cell>
          <cell r="H239">
            <v>21489491.420000002</v>
          </cell>
          <cell r="I239">
            <v>75193.42</v>
          </cell>
          <cell r="J239">
            <v>1425275</v>
          </cell>
          <cell r="K239">
            <v>22839573</v>
          </cell>
        </row>
        <row r="240">
          <cell r="A240">
            <v>4163</v>
          </cell>
          <cell r="B240">
            <v>0</v>
          </cell>
          <cell r="C240">
            <v>0</v>
          </cell>
          <cell r="D240">
            <v>0</v>
          </cell>
          <cell r="E240">
            <v>0</v>
          </cell>
          <cell r="F240">
            <v>0</v>
          </cell>
          <cell r="G240" t="str">
            <v>INDEMNIZACIONES</v>
          </cell>
          <cell r="H240">
            <v>42694825</v>
          </cell>
          <cell r="I240">
            <v>0</v>
          </cell>
          <cell r="J240">
            <v>0</v>
          </cell>
          <cell r="K240">
            <v>42694825</v>
          </cell>
        </row>
        <row r="241">
          <cell r="A241">
            <v>4164</v>
          </cell>
          <cell r="B241">
            <v>0</v>
          </cell>
          <cell r="C241">
            <v>0</v>
          </cell>
          <cell r="D241">
            <v>0</v>
          </cell>
          <cell r="E241">
            <v>0</v>
          </cell>
          <cell r="F241">
            <v>0</v>
          </cell>
          <cell r="G241" t="str">
            <v>REINTEGROS</v>
          </cell>
          <cell r="H241">
            <v>111233862.20999999</v>
          </cell>
          <cell r="I241">
            <v>5379.04</v>
          </cell>
          <cell r="J241">
            <v>13442612.810000001</v>
          </cell>
          <cell r="K241">
            <v>124671095.98</v>
          </cell>
        </row>
        <row r="242">
          <cell r="A242">
            <v>4165</v>
          </cell>
          <cell r="B242">
            <v>0</v>
          </cell>
          <cell r="C242">
            <v>0</v>
          </cell>
          <cell r="D242">
            <v>0</v>
          </cell>
          <cell r="E242">
            <v>0</v>
          </cell>
          <cell r="F242">
            <v>0</v>
          </cell>
          <cell r="G242" t="str">
            <v>APROVECHAMIENTOS PROVENIENTES DE OBRAS PUBLICAS</v>
          </cell>
          <cell r="H242">
            <v>0</v>
          </cell>
          <cell r="I242">
            <v>0</v>
          </cell>
          <cell r="J242">
            <v>0</v>
          </cell>
          <cell r="K242">
            <v>0</v>
          </cell>
        </row>
        <row r="243">
          <cell r="A243">
            <v>4166</v>
          </cell>
          <cell r="B243">
            <v>0</v>
          </cell>
          <cell r="C243">
            <v>0</v>
          </cell>
          <cell r="D243">
            <v>0</v>
          </cell>
          <cell r="E243">
            <v>0</v>
          </cell>
          <cell r="F243">
            <v>0</v>
          </cell>
          <cell r="G243" t="str">
            <v xml:space="preserve">APROV NO COMPR EN LEY DE INGRESOS VIG CAUSADOS EN </v>
          </cell>
          <cell r="H243">
            <v>0</v>
          </cell>
          <cell r="I243">
            <v>0</v>
          </cell>
          <cell r="J243">
            <v>0</v>
          </cell>
          <cell r="K243">
            <v>0</v>
          </cell>
        </row>
        <row r="244">
          <cell r="A244">
            <v>4167</v>
          </cell>
          <cell r="B244">
            <v>0</v>
          </cell>
          <cell r="C244">
            <v>0</v>
          </cell>
          <cell r="D244">
            <v>0</v>
          </cell>
          <cell r="E244">
            <v>0</v>
          </cell>
          <cell r="F244">
            <v>0</v>
          </cell>
          <cell r="G244" t="str">
            <v>APROVECHAMIENTOS POR APORTACIONES Y COOPERACIONES</v>
          </cell>
          <cell r="H244">
            <v>0</v>
          </cell>
          <cell r="I244">
            <v>0</v>
          </cell>
          <cell r="J244">
            <v>0</v>
          </cell>
          <cell r="K244">
            <v>0</v>
          </cell>
        </row>
        <row r="245">
          <cell r="A245">
            <v>4168</v>
          </cell>
          <cell r="B245">
            <v>0</v>
          </cell>
          <cell r="C245">
            <v>0</v>
          </cell>
          <cell r="D245">
            <v>0</v>
          </cell>
          <cell r="E245">
            <v>0</v>
          </cell>
          <cell r="F245">
            <v>0</v>
          </cell>
          <cell r="G245" t="str">
            <v>ACCESORIOS DE APROVECHAMIENTOS</v>
          </cell>
          <cell r="H245">
            <v>12039570.1</v>
          </cell>
          <cell r="I245">
            <v>17790206</v>
          </cell>
          <cell r="J245">
            <v>32679207</v>
          </cell>
          <cell r="K245">
            <v>26928571.100000001</v>
          </cell>
        </row>
        <row r="246">
          <cell r="A246">
            <v>4169</v>
          </cell>
          <cell r="B246">
            <v>0</v>
          </cell>
          <cell r="C246">
            <v>0</v>
          </cell>
          <cell r="D246">
            <v>0</v>
          </cell>
          <cell r="E246">
            <v>0</v>
          </cell>
          <cell r="F246">
            <v>0</v>
          </cell>
          <cell r="G246" t="str">
            <v>OTROS APROVECHAMIENTOS</v>
          </cell>
          <cell r="H246">
            <v>58271894.229999997</v>
          </cell>
          <cell r="I246">
            <v>1803057.1</v>
          </cell>
          <cell r="J246">
            <v>27805612.43</v>
          </cell>
          <cell r="K246">
            <v>84274449.560000002</v>
          </cell>
        </row>
        <row r="247">
          <cell r="A247">
            <v>4170</v>
          </cell>
          <cell r="B247">
            <v>0</v>
          </cell>
          <cell r="C247">
            <v>0</v>
          </cell>
          <cell r="D247">
            <v>0</v>
          </cell>
          <cell r="E247">
            <v>0</v>
          </cell>
          <cell r="F247">
            <v>0</v>
          </cell>
          <cell r="G247" t="str">
            <v>INGRESOS POR VENTAS DE BIENES Y PRESTACIÓN DE SERVICIOS</v>
          </cell>
          <cell r="H247">
            <v>0</v>
          </cell>
          <cell r="I247">
            <v>0</v>
          </cell>
          <cell r="J247">
            <v>0</v>
          </cell>
          <cell r="K247">
            <v>0</v>
          </cell>
        </row>
        <row r="248">
          <cell r="A248">
            <v>4171</v>
          </cell>
          <cell r="B248">
            <v>0</v>
          </cell>
          <cell r="C248">
            <v>0</v>
          </cell>
          <cell r="D248">
            <v>0</v>
          </cell>
          <cell r="E248">
            <v>0</v>
          </cell>
          <cell r="F248">
            <v>0</v>
          </cell>
          <cell r="G248" t="str">
            <v>INGRESOS POR VENTAS DE MERCANCIAS</v>
          </cell>
          <cell r="H248">
            <v>0</v>
          </cell>
          <cell r="I248">
            <v>0</v>
          </cell>
          <cell r="J248">
            <v>0</v>
          </cell>
          <cell r="K248">
            <v>0</v>
          </cell>
        </row>
        <row r="249">
          <cell r="A249">
            <v>4172</v>
          </cell>
          <cell r="B249">
            <v>0</v>
          </cell>
          <cell r="C249">
            <v>0</v>
          </cell>
          <cell r="D249">
            <v>0</v>
          </cell>
          <cell r="E249">
            <v>0</v>
          </cell>
          <cell r="F249">
            <v>0</v>
          </cell>
          <cell r="G249" t="str">
            <v>INGRESOS POR VENTAS DE BIENES Y SERVICIOS PRODUC E</v>
          </cell>
          <cell r="H249">
            <v>0</v>
          </cell>
          <cell r="I249">
            <v>0</v>
          </cell>
          <cell r="J249">
            <v>0</v>
          </cell>
          <cell r="K249">
            <v>0</v>
          </cell>
        </row>
        <row r="250">
          <cell r="A250">
            <v>4173</v>
          </cell>
          <cell r="B250">
            <v>0</v>
          </cell>
          <cell r="C250">
            <v>0</v>
          </cell>
          <cell r="D250">
            <v>0</v>
          </cell>
          <cell r="E250">
            <v>0</v>
          </cell>
          <cell r="F250">
            <v>0</v>
          </cell>
          <cell r="G250" t="str">
            <v>INGRESOS POR VENTAS DE BIENES Y SERVICIOS DE ORGAN</v>
          </cell>
          <cell r="H250">
            <v>0</v>
          </cell>
          <cell r="I250">
            <v>0</v>
          </cell>
          <cell r="J250">
            <v>0</v>
          </cell>
          <cell r="K250">
            <v>0</v>
          </cell>
        </row>
        <row r="251">
          <cell r="A251">
            <v>4174</v>
          </cell>
          <cell r="B251">
            <v>0</v>
          </cell>
          <cell r="C251">
            <v>0</v>
          </cell>
          <cell r="D251">
            <v>0</v>
          </cell>
          <cell r="E251">
            <v>0</v>
          </cell>
          <cell r="F251">
            <v>0</v>
          </cell>
          <cell r="G251" t="str">
            <v>INGRESOS DE OPERAC DE ENTIDADES PARAESTATALES EMPR</v>
          </cell>
          <cell r="H251">
            <v>0</v>
          </cell>
          <cell r="I251">
            <v>0</v>
          </cell>
          <cell r="J251">
            <v>0</v>
          </cell>
          <cell r="K251">
            <v>0</v>
          </cell>
        </row>
        <row r="252">
          <cell r="A252">
            <v>4190</v>
          </cell>
          <cell r="B252">
            <v>0</v>
          </cell>
          <cell r="C252">
            <v>0</v>
          </cell>
          <cell r="D252">
            <v>0</v>
          </cell>
          <cell r="E252">
            <v>0</v>
          </cell>
          <cell r="F252">
            <v>0</v>
          </cell>
          <cell r="G252" t="str">
            <v>INGRESOS NO COMPRENDIDOS EN LAS FRACCIONES DE LA L</v>
          </cell>
          <cell r="H252">
            <v>0</v>
          </cell>
          <cell r="I252">
            <v>0</v>
          </cell>
          <cell r="J252">
            <v>0</v>
          </cell>
          <cell r="K252">
            <v>0</v>
          </cell>
        </row>
        <row r="253">
          <cell r="A253">
            <v>4191</v>
          </cell>
          <cell r="B253">
            <v>0</v>
          </cell>
          <cell r="C253">
            <v>0</v>
          </cell>
          <cell r="D253">
            <v>0</v>
          </cell>
          <cell r="E253">
            <v>0</v>
          </cell>
          <cell r="F253">
            <v>0</v>
          </cell>
          <cell r="G253" t="str">
            <v>IMPUESTOS NO COMPRENDIDOS EN LAS FRACCIONES DE LA</v>
          </cell>
          <cell r="H253">
            <v>0</v>
          </cell>
          <cell r="I253">
            <v>0</v>
          </cell>
          <cell r="J253">
            <v>0</v>
          </cell>
          <cell r="K253">
            <v>0</v>
          </cell>
        </row>
        <row r="254">
          <cell r="A254">
            <v>4192</v>
          </cell>
          <cell r="B254">
            <v>0</v>
          </cell>
          <cell r="C254">
            <v>0</v>
          </cell>
          <cell r="D254">
            <v>0</v>
          </cell>
          <cell r="E254">
            <v>0</v>
          </cell>
          <cell r="F254">
            <v>0</v>
          </cell>
          <cell r="G254" t="str">
            <v>CONTRIBUCION DE MEJORAS POR OBRAS PUBLICAS</v>
          </cell>
          <cell r="H254">
            <v>0</v>
          </cell>
          <cell r="I254">
            <v>0</v>
          </cell>
          <cell r="J254">
            <v>0</v>
          </cell>
          <cell r="K254">
            <v>0</v>
          </cell>
        </row>
        <row r="255">
          <cell r="A255">
            <v>4200</v>
          </cell>
          <cell r="B255">
            <v>0</v>
          </cell>
          <cell r="C255">
            <v>0</v>
          </cell>
          <cell r="D255">
            <v>0</v>
          </cell>
          <cell r="E255">
            <v>0</v>
          </cell>
          <cell r="F255">
            <v>0</v>
          </cell>
          <cell r="G255" t="str">
            <v>PARTICIPACIONES APORTACIONES TRANSFERENCIAS ASIGNACIONES SUBSIDIOS Y OTRAS AYUDA</v>
          </cell>
          <cell r="H255">
            <v>0</v>
          </cell>
          <cell r="I255">
            <v>0</v>
          </cell>
          <cell r="J255">
            <v>0</v>
          </cell>
          <cell r="K255">
            <v>0</v>
          </cell>
        </row>
        <row r="256">
          <cell r="A256">
            <v>4210</v>
          </cell>
          <cell r="B256">
            <v>0</v>
          </cell>
          <cell r="C256">
            <v>0</v>
          </cell>
          <cell r="D256">
            <v>0</v>
          </cell>
          <cell r="E256">
            <v>0</v>
          </cell>
          <cell r="F256">
            <v>0</v>
          </cell>
          <cell r="G256" t="str">
            <v>PARTICIPACIONES Y APORTACIONES</v>
          </cell>
          <cell r="H256">
            <v>0</v>
          </cell>
          <cell r="I256">
            <v>0</v>
          </cell>
          <cell r="J256">
            <v>0</v>
          </cell>
          <cell r="K256">
            <v>0</v>
          </cell>
        </row>
        <row r="257">
          <cell r="A257">
            <v>4211</v>
          </cell>
          <cell r="B257">
            <v>0</v>
          </cell>
          <cell r="C257">
            <v>0</v>
          </cell>
          <cell r="D257">
            <v>0</v>
          </cell>
          <cell r="E257">
            <v>0</v>
          </cell>
          <cell r="F257">
            <v>0</v>
          </cell>
          <cell r="G257" t="str">
            <v>PARTICIPACIONES</v>
          </cell>
          <cell r="H257">
            <v>10073098245.66</v>
          </cell>
          <cell r="I257">
            <v>563898818</v>
          </cell>
          <cell r="J257">
            <v>1329450803.0899999</v>
          </cell>
          <cell r="K257">
            <v>10838650230.75</v>
          </cell>
        </row>
        <row r="258">
          <cell r="A258">
            <v>4212</v>
          </cell>
          <cell r="B258">
            <v>0</v>
          </cell>
          <cell r="C258">
            <v>0</v>
          </cell>
          <cell r="D258">
            <v>0</v>
          </cell>
          <cell r="E258">
            <v>0</v>
          </cell>
          <cell r="F258">
            <v>0</v>
          </cell>
          <cell r="G258" t="str">
            <v>APORTACIONES</v>
          </cell>
          <cell r="H258">
            <v>11031845289.959999</v>
          </cell>
          <cell r="I258">
            <v>0</v>
          </cell>
          <cell r="J258">
            <v>2011141785.9000001</v>
          </cell>
          <cell r="K258">
            <v>13042987075.860001</v>
          </cell>
        </row>
        <row r="259">
          <cell r="A259">
            <v>4213</v>
          </cell>
          <cell r="B259">
            <v>0</v>
          </cell>
          <cell r="C259">
            <v>0</v>
          </cell>
          <cell r="D259">
            <v>0</v>
          </cell>
          <cell r="E259">
            <v>0</v>
          </cell>
          <cell r="F259">
            <v>0</v>
          </cell>
          <cell r="G259" t="str">
            <v>CONVENIOS</v>
          </cell>
          <cell r="H259">
            <v>5036869993.4499998</v>
          </cell>
          <cell r="I259">
            <v>18084542.359999999</v>
          </cell>
          <cell r="J259">
            <v>971929039.53999996</v>
          </cell>
          <cell r="K259">
            <v>5990714490.6300001</v>
          </cell>
        </row>
        <row r="260">
          <cell r="A260">
            <v>4214</v>
          </cell>
          <cell r="B260">
            <v>0</v>
          </cell>
          <cell r="C260">
            <v>0</v>
          </cell>
          <cell r="D260">
            <v>0</v>
          </cell>
          <cell r="E260">
            <v>0</v>
          </cell>
          <cell r="F260">
            <v>0</v>
          </cell>
          <cell r="G260" t="str">
            <v>INCENTIVOS DERIVADOS DE LA COLABORACION FISCAL</v>
          </cell>
          <cell r="H260">
            <v>174492179.18000001</v>
          </cell>
          <cell r="I260">
            <v>31234289</v>
          </cell>
          <cell r="J260">
            <v>68324054</v>
          </cell>
          <cell r="K260">
            <v>211581944.18000001</v>
          </cell>
        </row>
        <row r="261">
          <cell r="A261">
            <v>4215</v>
          </cell>
          <cell r="B261">
            <v>0</v>
          </cell>
          <cell r="C261">
            <v>0</v>
          </cell>
          <cell r="D261">
            <v>0</v>
          </cell>
          <cell r="E261">
            <v>0</v>
          </cell>
          <cell r="F261">
            <v>0</v>
          </cell>
          <cell r="G261" t="str">
            <v>FONDOS DISTINTOS DE APORTACIONES</v>
          </cell>
          <cell r="H261">
            <v>157147264</v>
          </cell>
          <cell r="I261">
            <v>0</v>
          </cell>
          <cell r="J261">
            <v>255337800</v>
          </cell>
          <cell r="K261">
            <v>412485064</v>
          </cell>
        </row>
        <row r="262">
          <cell r="A262">
            <v>4220</v>
          </cell>
          <cell r="B262">
            <v>0</v>
          </cell>
          <cell r="C262">
            <v>0</v>
          </cell>
          <cell r="D262">
            <v>0</v>
          </cell>
          <cell r="E262">
            <v>0</v>
          </cell>
          <cell r="F262">
            <v>0</v>
          </cell>
          <cell r="G262" t="str">
            <v>TRANSF, ASIGNACIONES, SUBSIDIOS Y OTRAS AYUDAS</v>
          </cell>
          <cell r="H262">
            <v>0</v>
          </cell>
          <cell r="I262">
            <v>0</v>
          </cell>
          <cell r="J262">
            <v>0</v>
          </cell>
          <cell r="K262">
            <v>0</v>
          </cell>
        </row>
        <row r="263">
          <cell r="A263">
            <v>4221</v>
          </cell>
          <cell r="B263">
            <v>0</v>
          </cell>
          <cell r="C263">
            <v>0</v>
          </cell>
          <cell r="D263">
            <v>0</v>
          </cell>
          <cell r="E263">
            <v>0</v>
          </cell>
          <cell r="F263">
            <v>0</v>
          </cell>
          <cell r="G263" t="str">
            <v>TRANSFERENCIAS INTERNAS Y ASIGNACIONES AL SECTOR P</v>
          </cell>
          <cell r="H263">
            <v>0</v>
          </cell>
          <cell r="I263">
            <v>0</v>
          </cell>
          <cell r="J263">
            <v>0</v>
          </cell>
          <cell r="K263">
            <v>0</v>
          </cell>
        </row>
        <row r="264">
          <cell r="A264">
            <v>4222</v>
          </cell>
          <cell r="B264">
            <v>0</v>
          </cell>
          <cell r="C264">
            <v>0</v>
          </cell>
          <cell r="D264">
            <v>0</v>
          </cell>
          <cell r="E264">
            <v>0</v>
          </cell>
          <cell r="F264">
            <v>0</v>
          </cell>
          <cell r="G264" t="str">
            <v>TRANSFERENCIAS AL RESTO DEL SECTOR PÚBLICO</v>
          </cell>
          <cell r="H264">
            <v>0</v>
          </cell>
          <cell r="I264">
            <v>0</v>
          </cell>
          <cell r="J264">
            <v>0</v>
          </cell>
          <cell r="K264">
            <v>0</v>
          </cell>
        </row>
        <row r="265">
          <cell r="A265">
            <v>4223</v>
          </cell>
          <cell r="B265">
            <v>0</v>
          </cell>
          <cell r="C265">
            <v>0</v>
          </cell>
          <cell r="D265">
            <v>0</v>
          </cell>
          <cell r="E265">
            <v>0</v>
          </cell>
          <cell r="F265">
            <v>0</v>
          </cell>
          <cell r="G265" t="str">
            <v>SUBSIDIOS Y SUBVENCIONES</v>
          </cell>
          <cell r="H265">
            <v>0</v>
          </cell>
          <cell r="I265">
            <v>0</v>
          </cell>
          <cell r="J265">
            <v>0</v>
          </cell>
          <cell r="K265">
            <v>0</v>
          </cell>
        </row>
        <row r="266">
          <cell r="A266">
            <v>4224</v>
          </cell>
          <cell r="B266">
            <v>0</v>
          </cell>
          <cell r="C266">
            <v>0</v>
          </cell>
          <cell r="D266">
            <v>0</v>
          </cell>
          <cell r="E266">
            <v>0</v>
          </cell>
          <cell r="F266">
            <v>0</v>
          </cell>
          <cell r="G266" t="str">
            <v>AYUDAS SOCIALES</v>
          </cell>
          <cell r="H266">
            <v>0</v>
          </cell>
          <cell r="I266">
            <v>0</v>
          </cell>
          <cell r="J266">
            <v>0</v>
          </cell>
          <cell r="K266">
            <v>0</v>
          </cell>
        </row>
        <row r="267">
          <cell r="A267">
            <v>4225</v>
          </cell>
          <cell r="B267">
            <v>0</v>
          </cell>
          <cell r="C267">
            <v>0</v>
          </cell>
          <cell r="D267">
            <v>0</v>
          </cell>
          <cell r="E267">
            <v>0</v>
          </cell>
          <cell r="F267">
            <v>0</v>
          </cell>
          <cell r="G267" t="str">
            <v>PENSIONES Y JUBILACIONES</v>
          </cell>
          <cell r="H267">
            <v>0</v>
          </cell>
          <cell r="I267">
            <v>0</v>
          </cell>
          <cell r="J267">
            <v>0</v>
          </cell>
          <cell r="K267">
            <v>0</v>
          </cell>
        </row>
        <row r="268">
          <cell r="A268">
            <v>4311</v>
          </cell>
          <cell r="B268">
            <v>0</v>
          </cell>
          <cell r="C268">
            <v>0</v>
          </cell>
          <cell r="D268">
            <v>0</v>
          </cell>
          <cell r="E268">
            <v>0</v>
          </cell>
          <cell r="F268">
            <v>0</v>
          </cell>
          <cell r="G268" t="str">
            <v>INTERESES GANADOS DE VALO (DEROGADA)</v>
          </cell>
          <cell r="H268">
            <v>0</v>
          </cell>
          <cell r="I268">
            <v>0</v>
          </cell>
          <cell r="J268">
            <v>0</v>
          </cell>
          <cell r="K268">
            <v>0</v>
          </cell>
        </row>
        <row r="269">
          <cell r="A269">
            <v>4319</v>
          </cell>
          <cell r="B269">
            <v>0</v>
          </cell>
          <cell r="C269">
            <v>0</v>
          </cell>
          <cell r="D269">
            <v>0</v>
          </cell>
          <cell r="E269">
            <v>0</v>
          </cell>
          <cell r="F269">
            <v>0</v>
          </cell>
          <cell r="G269" t="str">
            <v>OTROS INGRESOS FINANCIERO</v>
          </cell>
          <cell r="H269">
            <v>0</v>
          </cell>
          <cell r="I269">
            <v>0</v>
          </cell>
          <cell r="J269">
            <v>0</v>
          </cell>
          <cell r="K269">
            <v>0</v>
          </cell>
        </row>
        <row r="270">
          <cell r="A270">
            <v>4320</v>
          </cell>
          <cell r="B270">
            <v>0</v>
          </cell>
          <cell r="C270">
            <v>0</v>
          </cell>
          <cell r="D270">
            <v>0</v>
          </cell>
          <cell r="E270">
            <v>0</v>
          </cell>
          <cell r="F270">
            <v>0</v>
          </cell>
          <cell r="G270" t="str">
            <v>Incremento por Variación de Inventarios</v>
          </cell>
          <cell r="H270">
            <v>0</v>
          </cell>
          <cell r="I270">
            <v>0</v>
          </cell>
          <cell r="J270">
            <v>0</v>
          </cell>
          <cell r="K270">
            <v>0</v>
          </cell>
        </row>
        <row r="271">
          <cell r="A271">
            <v>4330</v>
          </cell>
          <cell r="B271">
            <v>0</v>
          </cell>
          <cell r="C271">
            <v>0</v>
          </cell>
          <cell r="D271">
            <v>0</v>
          </cell>
          <cell r="E271">
            <v>0</v>
          </cell>
          <cell r="F271">
            <v>0</v>
          </cell>
          <cell r="G271" t="str">
            <v>Disminución del Exceso de Estimaciones por Pérdida o Deterioro u Obsolescencia</v>
          </cell>
          <cell r="H271">
            <v>0</v>
          </cell>
          <cell r="I271">
            <v>0</v>
          </cell>
          <cell r="J271">
            <v>0</v>
          </cell>
          <cell r="K271">
            <v>0</v>
          </cell>
        </row>
        <row r="272">
          <cell r="A272">
            <v>4340</v>
          </cell>
          <cell r="B272">
            <v>0</v>
          </cell>
          <cell r="C272">
            <v>0</v>
          </cell>
          <cell r="D272">
            <v>0</v>
          </cell>
          <cell r="E272">
            <v>0</v>
          </cell>
          <cell r="F272">
            <v>0</v>
          </cell>
          <cell r="G272" t="str">
            <v>Otros Ingresos y Beneficios Varios</v>
          </cell>
          <cell r="H272">
            <v>0</v>
          </cell>
          <cell r="I272">
            <v>0</v>
          </cell>
          <cell r="J272">
            <v>0</v>
          </cell>
          <cell r="K272">
            <v>0</v>
          </cell>
        </row>
        <row r="273">
          <cell r="A273">
            <v>4399</v>
          </cell>
          <cell r="B273">
            <v>0</v>
          </cell>
          <cell r="C273">
            <v>0</v>
          </cell>
          <cell r="D273">
            <v>0</v>
          </cell>
          <cell r="E273">
            <v>0</v>
          </cell>
          <cell r="F273">
            <v>0</v>
          </cell>
          <cell r="G273" t="str">
            <v>OTROS INGRESOS Y BENEFICIOS VARIOS</v>
          </cell>
          <cell r="H273">
            <v>3484411.43</v>
          </cell>
          <cell r="I273">
            <v>3484411.43</v>
          </cell>
          <cell r="J273">
            <v>0</v>
          </cell>
          <cell r="K273">
            <v>0</v>
          </cell>
        </row>
        <row r="274">
          <cell r="A274">
            <v>5111</v>
          </cell>
          <cell r="B274">
            <v>0</v>
          </cell>
          <cell r="C274">
            <v>0</v>
          </cell>
          <cell r="D274">
            <v>0</v>
          </cell>
          <cell r="E274">
            <v>0</v>
          </cell>
          <cell r="F274">
            <v>0</v>
          </cell>
          <cell r="G274" t="str">
            <v>Remuneraciones al Personal de carácter Permanente</v>
          </cell>
          <cell r="H274">
            <v>3759917068.48</v>
          </cell>
          <cell r="I274">
            <v>606815229.01999998</v>
          </cell>
          <cell r="J274">
            <v>7276500.2999999998</v>
          </cell>
          <cell r="K274">
            <v>4359455797.1999998</v>
          </cell>
        </row>
        <row r="275">
          <cell r="A275">
            <v>5112</v>
          </cell>
          <cell r="B275">
            <v>0</v>
          </cell>
          <cell r="C275">
            <v>0</v>
          </cell>
          <cell r="D275">
            <v>0</v>
          </cell>
          <cell r="E275">
            <v>0</v>
          </cell>
          <cell r="F275">
            <v>0</v>
          </cell>
          <cell r="G275" t="str">
            <v>Remuneraciones al Personal de carácter Transitorio</v>
          </cell>
          <cell r="H275">
            <v>369348390.72000003</v>
          </cell>
          <cell r="I275">
            <v>55836264.189999998</v>
          </cell>
          <cell r="J275">
            <v>615518.63</v>
          </cell>
          <cell r="K275">
            <v>424569136.27999997</v>
          </cell>
        </row>
        <row r="276">
          <cell r="A276">
            <v>5113</v>
          </cell>
          <cell r="B276">
            <v>0</v>
          </cell>
          <cell r="C276">
            <v>0</v>
          </cell>
          <cell r="D276">
            <v>0</v>
          </cell>
          <cell r="E276">
            <v>0</v>
          </cell>
          <cell r="F276">
            <v>0</v>
          </cell>
          <cell r="G276" t="str">
            <v>Remuneraciones Adicionales y Especiales</v>
          </cell>
          <cell r="H276">
            <v>1429784604.4100001</v>
          </cell>
          <cell r="I276">
            <v>969023118.95000005</v>
          </cell>
          <cell r="J276">
            <v>47644130.32</v>
          </cell>
          <cell r="K276">
            <v>2351163593.04</v>
          </cell>
        </row>
        <row r="277">
          <cell r="A277">
            <v>5114</v>
          </cell>
          <cell r="B277">
            <v>0</v>
          </cell>
          <cell r="C277">
            <v>0</v>
          </cell>
          <cell r="D277">
            <v>0</v>
          </cell>
          <cell r="E277">
            <v>0</v>
          </cell>
          <cell r="F277">
            <v>0</v>
          </cell>
          <cell r="G277" t="str">
            <v>Seguridad Social</v>
          </cell>
          <cell r="H277">
            <v>1709108588.01</v>
          </cell>
          <cell r="I277">
            <v>396826015.57999998</v>
          </cell>
          <cell r="J277">
            <v>951400.14</v>
          </cell>
          <cell r="K277">
            <v>2104983203.45</v>
          </cell>
        </row>
        <row r="278">
          <cell r="A278">
            <v>5115</v>
          </cell>
          <cell r="B278">
            <v>0</v>
          </cell>
          <cell r="C278">
            <v>0</v>
          </cell>
          <cell r="D278">
            <v>0</v>
          </cell>
          <cell r="E278">
            <v>0</v>
          </cell>
          <cell r="F278">
            <v>0</v>
          </cell>
          <cell r="G278" t="str">
            <v>Otras prestaciones sociales y económicas</v>
          </cell>
          <cell r="H278">
            <v>1869657546.9400001</v>
          </cell>
          <cell r="I278">
            <v>287567179.58999997</v>
          </cell>
          <cell r="J278">
            <v>143655.66</v>
          </cell>
          <cell r="K278">
            <v>2157081070.8699999</v>
          </cell>
        </row>
        <row r="279">
          <cell r="A279">
            <v>5117</v>
          </cell>
          <cell r="B279">
            <v>0</v>
          </cell>
          <cell r="C279">
            <v>0</v>
          </cell>
          <cell r="D279">
            <v>0</v>
          </cell>
          <cell r="E279">
            <v>0</v>
          </cell>
          <cell r="F279">
            <v>0</v>
          </cell>
          <cell r="G279" t="str">
            <v>Pago de estímulos a servidores públicos</v>
          </cell>
          <cell r="H279">
            <v>469327286.56</v>
          </cell>
          <cell r="I279">
            <v>142303597.84999999</v>
          </cell>
          <cell r="J279">
            <v>15755.19</v>
          </cell>
          <cell r="K279">
            <v>611615129.22000003</v>
          </cell>
        </row>
        <row r="280">
          <cell r="A280">
            <v>5121</v>
          </cell>
          <cell r="B280">
            <v>0</v>
          </cell>
          <cell r="C280">
            <v>0</v>
          </cell>
          <cell r="D280">
            <v>0</v>
          </cell>
          <cell r="E280">
            <v>0</v>
          </cell>
          <cell r="F280">
            <v>0</v>
          </cell>
          <cell r="G280" t="str">
            <v>Materiales de Administración, Emisión de documentos y Artículos Oficiales</v>
          </cell>
          <cell r="H280">
            <v>92478010.640000001</v>
          </cell>
          <cell r="I280">
            <v>47317668.579999998</v>
          </cell>
          <cell r="J280">
            <v>738578.57</v>
          </cell>
          <cell r="K280">
            <v>139057100.65000001</v>
          </cell>
        </row>
        <row r="281">
          <cell r="A281">
            <v>5122</v>
          </cell>
          <cell r="B281">
            <v>0</v>
          </cell>
          <cell r="C281">
            <v>0</v>
          </cell>
          <cell r="D281">
            <v>0</v>
          </cell>
          <cell r="E281">
            <v>0</v>
          </cell>
          <cell r="F281">
            <v>0</v>
          </cell>
          <cell r="G281" t="str">
            <v>Alimentos y Utensilios</v>
          </cell>
          <cell r="H281">
            <v>121494342.55</v>
          </cell>
          <cell r="I281">
            <v>38106922.68</v>
          </cell>
          <cell r="J281">
            <v>187615.18</v>
          </cell>
          <cell r="K281">
            <v>159413650.05000001</v>
          </cell>
        </row>
        <row r="282">
          <cell r="A282">
            <v>5123</v>
          </cell>
          <cell r="B282">
            <v>0</v>
          </cell>
          <cell r="C282">
            <v>0</v>
          </cell>
          <cell r="D282">
            <v>0</v>
          </cell>
          <cell r="E282">
            <v>0</v>
          </cell>
          <cell r="F282">
            <v>0</v>
          </cell>
          <cell r="G282" t="str">
            <v>Materias Primas y Materiales de Producción y Comercialización</v>
          </cell>
          <cell r="H282">
            <v>4714691.18</v>
          </cell>
          <cell r="I282">
            <v>123166.38</v>
          </cell>
          <cell r="J282">
            <v>0</v>
          </cell>
          <cell r="K282">
            <v>4837857.5599999996</v>
          </cell>
        </row>
        <row r="283">
          <cell r="A283">
            <v>5124</v>
          </cell>
          <cell r="B283">
            <v>0</v>
          </cell>
          <cell r="C283">
            <v>0</v>
          </cell>
          <cell r="D283">
            <v>0</v>
          </cell>
          <cell r="E283">
            <v>0</v>
          </cell>
          <cell r="F283">
            <v>0</v>
          </cell>
          <cell r="G283" t="str">
            <v>Materiales y Artículos de Construcción y de reparación</v>
          </cell>
          <cell r="H283">
            <v>64058055.850000001</v>
          </cell>
          <cell r="I283">
            <v>39278094.850000001</v>
          </cell>
          <cell r="J283">
            <v>59853.71</v>
          </cell>
          <cell r="K283">
            <v>103276296.98999999</v>
          </cell>
        </row>
        <row r="284">
          <cell r="A284">
            <v>5125</v>
          </cell>
          <cell r="B284">
            <v>0</v>
          </cell>
          <cell r="C284">
            <v>0</v>
          </cell>
          <cell r="D284">
            <v>0</v>
          </cell>
          <cell r="E284">
            <v>0</v>
          </cell>
          <cell r="F284">
            <v>0</v>
          </cell>
          <cell r="G284" t="str">
            <v>Productos Químicos, Farmacéuticos y de Laboratorio</v>
          </cell>
          <cell r="H284">
            <v>6166255.1299999999</v>
          </cell>
          <cell r="I284">
            <v>11118297.859999999</v>
          </cell>
          <cell r="J284">
            <v>224182.76</v>
          </cell>
          <cell r="K284">
            <v>17060370.23</v>
          </cell>
        </row>
        <row r="285">
          <cell r="A285">
            <v>5126</v>
          </cell>
          <cell r="B285">
            <v>0</v>
          </cell>
          <cell r="C285">
            <v>0</v>
          </cell>
          <cell r="D285">
            <v>0</v>
          </cell>
          <cell r="E285">
            <v>0</v>
          </cell>
          <cell r="F285">
            <v>0</v>
          </cell>
          <cell r="G285" t="str">
            <v>Combustibles, Lubricantes y Aditivos</v>
          </cell>
          <cell r="H285">
            <v>118148155.7</v>
          </cell>
          <cell r="I285">
            <v>26544895.449999999</v>
          </cell>
          <cell r="J285">
            <v>12119.42</v>
          </cell>
          <cell r="K285">
            <v>144680931.72999999</v>
          </cell>
        </row>
        <row r="286">
          <cell r="A286">
            <v>5127</v>
          </cell>
          <cell r="B286">
            <v>0</v>
          </cell>
          <cell r="C286">
            <v>0</v>
          </cell>
          <cell r="D286">
            <v>0</v>
          </cell>
          <cell r="E286">
            <v>0</v>
          </cell>
          <cell r="F286">
            <v>0</v>
          </cell>
          <cell r="G286" t="str">
            <v>Vestuario, Blancos, Prendas de Protección y Artículos Deportivos</v>
          </cell>
          <cell r="H286">
            <v>50103693.119999997</v>
          </cell>
          <cell r="I286">
            <v>7636928.9800000004</v>
          </cell>
          <cell r="J286">
            <v>32674.05</v>
          </cell>
          <cell r="K286">
            <v>57707948.049999997</v>
          </cell>
        </row>
        <row r="287">
          <cell r="A287">
            <v>5128</v>
          </cell>
          <cell r="B287">
            <v>0</v>
          </cell>
          <cell r="C287">
            <v>0</v>
          </cell>
          <cell r="D287">
            <v>0</v>
          </cell>
          <cell r="E287">
            <v>0</v>
          </cell>
          <cell r="F287">
            <v>0</v>
          </cell>
          <cell r="G287" t="str">
            <v>Materiales y suministros para Seguridad</v>
          </cell>
          <cell r="H287">
            <v>7218458.0800000001</v>
          </cell>
          <cell r="I287">
            <v>3287063.89</v>
          </cell>
          <cell r="J287">
            <v>0</v>
          </cell>
          <cell r="K287">
            <v>10505521.970000001</v>
          </cell>
        </row>
        <row r="288">
          <cell r="A288">
            <v>5129</v>
          </cell>
          <cell r="B288">
            <v>0</v>
          </cell>
          <cell r="C288">
            <v>0</v>
          </cell>
          <cell r="D288">
            <v>0</v>
          </cell>
          <cell r="E288">
            <v>0</v>
          </cell>
          <cell r="F288">
            <v>0</v>
          </cell>
          <cell r="G288" t="str">
            <v>Herramientas, Refacciones y Accesorios menores</v>
          </cell>
          <cell r="H288">
            <v>27882328.93</v>
          </cell>
          <cell r="I288">
            <v>4994081.97</v>
          </cell>
          <cell r="J288">
            <v>188545.03</v>
          </cell>
          <cell r="K288">
            <v>32687865.870000001</v>
          </cell>
        </row>
        <row r="289">
          <cell r="A289">
            <v>5131</v>
          </cell>
          <cell r="B289">
            <v>0</v>
          </cell>
          <cell r="C289">
            <v>0</v>
          </cell>
          <cell r="D289">
            <v>0</v>
          </cell>
          <cell r="E289">
            <v>0</v>
          </cell>
          <cell r="F289">
            <v>0</v>
          </cell>
          <cell r="G289" t="str">
            <v>Servicios Básicos</v>
          </cell>
          <cell r="H289">
            <v>130670725.7</v>
          </cell>
          <cell r="I289">
            <v>38426663.219999999</v>
          </cell>
          <cell r="J289">
            <v>349863.86</v>
          </cell>
          <cell r="K289">
            <v>168747525.06</v>
          </cell>
        </row>
        <row r="290">
          <cell r="A290">
            <v>5132</v>
          </cell>
          <cell r="B290">
            <v>0</v>
          </cell>
          <cell r="C290">
            <v>0</v>
          </cell>
          <cell r="D290">
            <v>0</v>
          </cell>
          <cell r="E290">
            <v>0</v>
          </cell>
          <cell r="F290">
            <v>0</v>
          </cell>
          <cell r="G290" t="str">
            <v>Servicios de Arrendamiento</v>
          </cell>
          <cell r="H290">
            <v>66951478.5</v>
          </cell>
          <cell r="I290">
            <v>7692461.29</v>
          </cell>
          <cell r="J290">
            <v>132358.82999999999</v>
          </cell>
          <cell r="K290">
            <v>74511580.959999993</v>
          </cell>
        </row>
        <row r="291">
          <cell r="A291">
            <v>5133</v>
          </cell>
          <cell r="B291">
            <v>0</v>
          </cell>
          <cell r="C291">
            <v>0</v>
          </cell>
          <cell r="D291">
            <v>0</v>
          </cell>
          <cell r="E291">
            <v>0</v>
          </cell>
          <cell r="F291">
            <v>0</v>
          </cell>
          <cell r="G291" t="str">
            <v>Servicios Profesionales, Científicos y Técnicos y Otros Servicios</v>
          </cell>
          <cell r="H291">
            <v>199702455.37</v>
          </cell>
          <cell r="I291">
            <v>107289612.84</v>
          </cell>
          <cell r="J291">
            <v>718773.59</v>
          </cell>
          <cell r="K291">
            <v>306273294.62</v>
          </cell>
        </row>
        <row r="292">
          <cell r="A292">
            <v>5134</v>
          </cell>
          <cell r="B292">
            <v>0</v>
          </cell>
          <cell r="C292">
            <v>0</v>
          </cell>
          <cell r="D292">
            <v>0</v>
          </cell>
          <cell r="E292">
            <v>0</v>
          </cell>
          <cell r="F292">
            <v>0</v>
          </cell>
          <cell r="G292" t="str">
            <v>Servicios Financieros, Bancarios y Comerciales</v>
          </cell>
          <cell r="H292">
            <v>45342744.649999999</v>
          </cell>
          <cell r="I292">
            <v>5304120.41</v>
          </cell>
          <cell r="J292">
            <v>17276.54</v>
          </cell>
          <cell r="K292">
            <v>50629588.520000003</v>
          </cell>
        </row>
        <row r="293">
          <cell r="A293">
            <v>5135</v>
          </cell>
          <cell r="B293">
            <v>0</v>
          </cell>
          <cell r="C293">
            <v>0</v>
          </cell>
          <cell r="D293">
            <v>0</v>
          </cell>
          <cell r="E293">
            <v>0</v>
          </cell>
          <cell r="F293">
            <v>0</v>
          </cell>
          <cell r="G293" t="str">
            <v>Servicios de Instalación, Reparación, Mantenimiento y Conservación</v>
          </cell>
          <cell r="H293">
            <v>95967118.560000002</v>
          </cell>
          <cell r="I293">
            <v>24767390.710000001</v>
          </cell>
          <cell r="J293">
            <v>189328.51</v>
          </cell>
          <cell r="K293">
            <v>120545180.76000001</v>
          </cell>
        </row>
        <row r="294">
          <cell r="A294">
            <v>5136</v>
          </cell>
          <cell r="B294">
            <v>0</v>
          </cell>
          <cell r="C294">
            <v>0</v>
          </cell>
          <cell r="D294">
            <v>0</v>
          </cell>
          <cell r="E294">
            <v>0</v>
          </cell>
          <cell r="F294">
            <v>0</v>
          </cell>
          <cell r="G294" t="str">
            <v>Servicios de Comunicación Social y Publicidad</v>
          </cell>
          <cell r="H294">
            <v>202533308.41999999</v>
          </cell>
          <cell r="I294">
            <v>37999312.549999997</v>
          </cell>
          <cell r="J294">
            <v>132677.71</v>
          </cell>
          <cell r="K294">
            <v>240399943.25999999</v>
          </cell>
        </row>
        <row r="295">
          <cell r="A295">
            <v>5137</v>
          </cell>
          <cell r="B295">
            <v>0</v>
          </cell>
          <cell r="C295">
            <v>0</v>
          </cell>
          <cell r="D295">
            <v>0</v>
          </cell>
          <cell r="E295">
            <v>0</v>
          </cell>
          <cell r="F295">
            <v>0</v>
          </cell>
          <cell r="G295" t="str">
            <v>Servicios de Traslado y Viáticos</v>
          </cell>
          <cell r="H295">
            <v>84243369.290000007</v>
          </cell>
          <cell r="I295">
            <v>14463233.91</v>
          </cell>
          <cell r="J295">
            <v>318203.94</v>
          </cell>
          <cell r="K295">
            <v>98388399.260000005</v>
          </cell>
        </row>
        <row r="296">
          <cell r="A296">
            <v>5138</v>
          </cell>
          <cell r="B296">
            <v>0</v>
          </cell>
          <cell r="C296">
            <v>0</v>
          </cell>
          <cell r="D296">
            <v>0</v>
          </cell>
          <cell r="E296">
            <v>0</v>
          </cell>
          <cell r="F296">
            <v>0</v>
          </cell>
          <cell r="G296" t="str">
            <v>Servicios Oficiales</v>
          </cell>
          <cell r="H296">
            <v>53660891.979999997</v>
          </cell>
          <cell r="I296">
            <v>15117830.220000001</v>
          </cell>
          <cell r="J296">
            <v>95159.26</v>
          </cell>
          <cell r="K296">
            <v>68683562.939999998</v>
          </cell>
        </row>
        <row r="297">
          <cell r="A297">
            <v>5139</v>
          </cell>
          <cell r="B297">
            <v>0</v>
          </cell>
          <cell r="C297">
            <v>0</v>
          </cell>
          <cell r="D297">
            <v>0</v>
          </cell>
          <cell r="E297">
            <v>0</v>
          </cell>
          <cell r="F297">
            <v>0</v>
          </cell>
          <cell r="G297" t="str">
            <v>Otros Servicios Generales</v>
          </cell>
          <cell r="H297">
            <v>168992491.97</v>
          </cell>
          <cell r="I297">
            <v>35800947.409999996</v>
          </cell>
          <cell r="J297">
            <v>1872</v>
          </cell>
          <cell r="K297">
            <v>204791567.38</v>
          </cell>
        </row>
        <row r="298">
          <cell r="A298">
            <v>5211</v>
          </cell>
          <cell r="B298">
            <v>0</v>
          </cell>
          <cell r="C298">
            <v>0</v>
          </cell>
          <cell r="D298">
            <v>0</v>
          </cell>
          <cell r="E298">
            <v>0</v>
          </cell>
          <cell r="F298">
            <v>0</v>
          </cell>
          <cell r="G298" t="str">
            <v>Asignaciones al Sector Público</v>
          </cell>
          <cell r="H298">
            <v>8105712343.5699997</v>
          </cell>
          <cell r="I298">
            <v>1804050204.22</v>
          </cell>
          <cell r="J298">
            <v>322189690.36000001</v>
          </cell>
          <cell r="K298">
            <v>9587572857.4300003</v>
          </cell>
        </row>
        <row r="299">
          <cell r="A299">
            <v>5212</v>
          </cell>
          <cell r="B299">
            <v>0</v>
          </cell>
          <cell r="C299">
            <v>0</v>
          </cell>
          <cell r="D299">
            <v>0</v>
          </cell>
          <cell r="E299">
            <v>0</v>
          </cell>
          <cell r="F299">
            <v>0</v>
          </cell>
          <cell r="G299" t="str">
            <v>Transferencias internas al Sector Público</v>
          </cell>
          <cell r="H299">
            <v>1415583740.3099999</v>
          </cell>
          <cell r="I299">
            <v>327562829.20999998</v>
          </cell>
          <cell r="J299">
            <v>33591668</v>
          </cell>
          <cell r="K299">
            <v>1709554901.52</v>
          </cell>
        </row>
        <row r="300">
          <cell r="A300">
            <v>5221</v>
          </cell>
          <cell r="B300">
            <v>0</v>
          </cell>
          <cell r="C300">
            <v>0</v>
          </cell>
          <cell r="D300">
            <v>0</v>
          </cell>
          <cell r="E300">
            <v>0</v>
          </cell>
          <cell r="F300">
            <v>0</v>
          </cell>
          <cell r="G300" t="str">
            <v>Transferencias a Entidades Paraestatales</v>
          </cell>
          <cell r="H300">
            <v>5548920</v>
          </cell>
          <cell r="I300">
            <v>0</v>
          </cell>
          <cell r="J300">
            <v>0</v>
          </cell>
          <cell r="K300">
            <v>5548920</v>
          </cell>
        </row>
        <row r="301">
          <cell r="A301">
            <v>5222</v>
          </cell>
          <cell r="B301">
            <v>0</v>
          </cell>
          <cell r="C301">
            <v>0</v>
          </cell>
          <cell r="D301">
            <v>0</v>
          </cell>
          <cell r="E301">
            <v>0</v>
          </cell>
          <cell r="F301">
            <v>0</v>
          </cell>
          <cell r="G301" t="str">
            <v>Transferencias a Entidades Federativas y Municipios</v>
          </cell>
          <cell r="H301">
            <v>66251556.600000001</v>
          </cell>
          <cell r="I301">
            <v>105513849.16</v>
          </cell>
          <cell r="J301">
            <v>11819.17</v>
          </cell>
          <cell r="K301">
            <v>171753586.59</v>
          </cell>
        </row>
        <row r="302">
          <cell r="A302">
            <v>5231</v>
          </cell>
          <cell r="B302">
            <v>0</v>
          </cell>
          <cell r="C302">
            <v>0</v>
          </cell>
          <cell r="D302">
            <v>0</v>
          </cell>
          <cell r="E302">
            <v>0</v>
          </cell>
          <cell r="F302">
            <v>0</v>
          </cell>
          <cell r="G302" t="str">
            <v>Subsidios</v>
          </cell>
          <cell r="H302">
            <v>538834267.04999995</v>
          </cell>
          <cell r="I302">
            <v>256426460.5</v>
          </cell>
          <cell r="J302">
            <v>10445906.52</v>
          </cell>
          <cell r="K302">
            <v>784814821.02999997</v>
          </cell>
        </row>
        <row r="303">
          <cell r="A303">
            <v>5232</v>
          </cell>
          <cell r="B303">
            <v>0</v>
          </cell>
          <cell r="C303">
            <v>0</v>
          </cell>
          <cell r="D303">
            <v>0</v>
          </cell>
          <cell r="E303">
            <v>0</v>
          </cell>
          <cell r="F303">
            <v>0</v>
          </cell>
          <cell r="G303" t="str">
            <v>Subvenciones</v>
          </cell>
          <cell r="H303">
            <v>81780</v>
          </cell>
          <cell r="I303">
            <v>0</v>
          </cell>
          <cell r="J303">
            <v>0</v>
          </cell>
          <cell r="K303">
            <v>81780</v>
          </cell>
        </row>
        <row r="304">
          <cell r="A304">
            <v>5241</v>
          </cell>
          <cell r="B304">
            <v>0</v>
          </cell>
          <cell r="C304">
            <v>0</v>
          </cell>
          <cell r="D304">
            <v>0</v>
          </cell>
          <cell r="E304">
            <v>0</v>
          </cell>
          <cell r="F304">
            <v>0</v>
          </cell>
          <cell r="G304" t="str">
            <v>Ayudas Sociales a Personas</v>
          </cell>
          <cell r="H304">
            <v>225509039.75</v>
          </cell>
          <cell r="I304">
            <v>94865495.430000007</v>
          </cell>
          <cell r="J304">
            <v>73749.990000000005</v>
          </cell>
          <cell r="K304">
            <v>320300785.19</v>
          </cell>
        </row>
        <row r="305">
          <cell r="A305">
            <v>5242</v>
          </cell>
          <cell r="B305">
            <v>0</v>
          </cell>
          <cell r="C305">
            <v>0</v>
          </cell>
          <cell r="D305">
            <v>0</v>
          </cell>
          <cell r="E305">
            <v>0</v>
          </cell>
          <cell r="F305">
            <v>0</v>
          </cell>
          <cell r="G305" t="str">
            <v>Becas</v>
          </cell>
          <cell r="H305">
            <v>90662669.170000002</v>
          </cell>
          <cell r="I305">
            <v>33227688.649999999</v>
          </cell>
          <cell r="J305">
            <v>0</v>
          </cell>
          <cell r="K305">
            <v>123890357.81999999</v>
          </cell>
        </row>
        <row r="306">
          <cell r="A306">
            <v>5243</v>
          </cell>
          <cell r="B306">
            <v>0</v>
          </cell>
          <cell r="C306">
            <v>0</v>
          </cell>
          <cell r="D306">
            <v>0</v>
          </cell>
          <cell r="E306">
            <v>0</v>
          </cell>
          <cell r="F306">
            <v>0</v>
          </cell>
          <cell r="G306" t="str">
            <v>Ayudas Sociales a Instituciones</v>
          </cell>
          <cell r="H306">
            <v>103819109.93000001</v>
          </cell>
          <cell r="I306">
            <v>89133078.769999996</v>
          </cell>
          <cell r="J306">
            <v>0</v>
          </cell>
          <cell r="K306">
            <v>192952188.69999999</v>
          </cell>
        </row>
        <row r="307">
          <cell r="A307">
            <v>5259</v>
          </cell>
          <cell r="B307">
            <v>0</v>
          </cell>
          <cell r="C307">
            <v>0</v>
          </cell>
          <cell r="D307">
            <v>0</v>
          </cell>
          <cell r="E307">
            <v>0</v>
          </cell>
          <cell r="F307">
            <v>0</v>
          </cell>
          <cell r="G307" t="str">
            <v>Otras Pensiones y Jubilaciones</v>
          </cell>
          <cell r="H307">
            <v>27439288.620000001</v>
          </cell>
          <cell r="I307">
            <v>2476137.6</v>
          </cell>
          <cell r="J307">
            <v>0</v>
          </cell>
          <cell r="K307">
            <v>29915426.219999999</v>
          </cell>
        </row>
        <row r="308">
          <cell r="A308">
            <v>5261</v>
          </cell>
          <cell r="B308">
            <v>0</v>
          </cell>
          <cell r="C308">
            <v>0</v>
          </cell>
          <cell r="D308">
            <v>0</v>
          </cell>
          <cell r="E308">
            <v>0</v>
          </cell>
          <cell r="F308">
            <v>0</v>
          </cell>
          <cell r="G308" t="str">
            <v>Transferencias a Fideicomisos, Mandatos y Contratos Análogos al Gobierno</v>
          </cell>
          <cell r="H308">
            <v>18352194.199999999</v>
          </cell>
          <cell r="I308">
            <v>1666674</v>
          </cell>
          <cell r="J308">
            <v>0</v>
          </cell>
          <cell r="K308">
            <v>20018868.199999999</v>
          </cell>
        </row>
        <row r="309">
          <cell r="A309">
            <v>5270</v>
          </cell>
          <cell r="B309">
            <v>0</v>
          </cell>
          <cell r="C309">
            <v>0</v>
          </cell>
          <cell r="D309">
            <v>0</v>
          </cell>
          <cell r="E309">
            <v>0</v>
          </cell>
          <cell r="F309">
            <v>0</v>
          </cell>
          <cell r="G309" t="str">
            <v>Transferencias a la Seguridad Social</v>
          </cell>
          <cell r="H309">
            <v>0</v>
          </cell>
          <cell r="I309">
            <v>0</v>
          </cell>
          <cell r="J309">
            <v>0</v>
          </cell>
          <cell r="K309">
            <v>0</v>
          </cell>
        </row>
        <row r="310">
          <cell r="A310">
            <v>5281</v>
          </cell>
          <cell r="B310">
            <v>0</v>
          </cell>
          <cell r="C310">
            <v>0</v>
          </cell>
          <cell r="D310">
            <v>0</v>
          </cell>
          <cell r="E310">
            <v>0</v>
          </cell>
          <cell r="F310">
            <v>0</v>
          </cell>
          <cell r="G310" t="str">
            <v>Donativos a Instituciones sin Fines de Lucro</v>
          </cell>
          <cell r="H310">
            <v>0</v>
          </cell>
          <cell r="I310">
            <v>0</v>
          </cell>
          <cell r="J310">
            <v>0</v>
          </cell>
          <cell r="K310">
            <v>0</v>
          </cell>
        </row>
        <row r="311">
          <cell r="A311">
            <v>5282</v>
          </cell>
          <cell r="B311">
            <v>0</v>
          </cell>
          <cell r="C311">
            <v>0</v>
          </cell>
          <cell r="D311">
            <v>0</v>
          </cell>
          <cell r="E311">
            <v>0</v>
          </cell>
          <cell r="F311">
            <v>0</v>
          </cell>
          <cell r="G311" t="str">
            <v>Donativos a Entidades Federativas y Municipios</v>
          </cell>
          <cell r="H311">
            <v>0</v>
          </cell>
          <cell r="I311">
            <v>0</v>
          </cell>
          <cell r="J311">
            <v>0</v>
          </cell>
          <cell r="K311">
            <v>0</v>
          </cell>
        </row>
        <row r="312">
          <cell r="A312">
            <v>5285</v>
          </cell>
          <cell r="B312">
            <v>0</v>
          </cell>
          <cell r="C312">
            <v>0</v>
          </cell>
          <cell r="D312">
            <v>0</v>
          </cell>
          <cell r="E312">
            <v>0</v>
          </cell>
          <cell r="F312">
            <v>0</v>
          </cell>
          <cell r="G312" t="str">
            <v>Donativos Internacionales</v>
          </cell>
          <cell r="H312">
            <v>0</v>
          </cell>
          <cell r="I312">
            <v>0</v>
          </cell>
          <cell r="J312">
            <v>0</v>
          </cell>
          <cell r="K312">
            <v>0</v>
          </cell>
        </row>
        <row r="313">
          <cell r="A313">
            <v>5291</v>
          </cell>
          <cell r="B313">
            <v>0</v>
          </cell>
          <cell r="C313">
            <v>0</v>
          </cell>
          <cell r="D313">
            <v>0</v>
          </cell>
          <cell r="E313">
            <v>0</v>
          </cell>
          <cell r="F313">
            <v>0</v>
          </cell>
          <cell r="G313" t="str">
            <v>Transferencias Al Exterior A Gobiernos Extranjeros Y Organismos   Internacionale</v>
          </cell>
          <cell r="H313">
            <v>0</v>
          </cell>
          <cell r="I313">
            <v>0</v>
          </cell>
          <cell r="J313">
            <v>0</v>
          </cell>
          <cell r="K313">
            <v>0</v>
          </cell>
        </row>
        <row r="314">
          <cell r="A314">
            <v>5292</v>
          </cell>
          <cell r="B314">
            <v>0</v>
          </cell>
          <cell r="C314">
            <v>0</v>
          </cell>
          <cell r="D314">
            <v>0</v>
          </cell>
          <cell r="E314">
            <v>0</v>
          </cell>
          <cell r="F314">
            <v>0</v>
          </cell>
          <cell r="G314" t="str">
            <v>Transferencias al Sector Privado Externo</v>
          </cell>
          <cell r="H314">
            <v>989405.33</v>
          </cell>
          <cell r="I314">
            <v>0</v>
          </cell>
          <cell r="J314">
            <v>0</v>
          </cell>
          <cell r="K314">
            <v>989405.33</v>
          </cell>
        </row>
        <row r="315">
          <cell r="A315">
            <v>5311</v>
          </cell>
          <cell r="B315">
            <v>0</v>
          </cell>
          <cell r="C315">
            <v>0</v>
          </cell>
          <cell r="D315">
            <v>0</v>
          </cell>
          <cell r="E315">
            <v>0</v>
          </cell>
          <cell r="F315">
            <v>0</v>
          </cell>
          <cell r="G315" t="str">
            <v>Participaciones de la Federación a Entidades Federativas y Municipios</v>
          </cell>
          <cell r="H315">
            <v>2457178423</v>
          </cell>
          <cell r="I315">
            <v>414412656</v>
          </cell>
          <cell r="J315">
            <v>5360374</v>
          </cell>
          <cell r="K315">
            <v>2866230705</v>
          </cell>
        </row>
        <row r="316">
          <cell r="A316">
            <v>5312</v>
          </cell>
          <cell r="B316">
            <v>0</v>
          </cell>
          <cell r="C316">
            <v>0</v>
          </cell>
          <cell r="D316">
            <v>0</v>
          </cell>
          <cell r="E316">
            <v>0</v>
          </cell>
          <cell r="F316">
            <v>0</v>
          </cell>
          <cell r="G316" t="str">
            <v>Participaciones de las Entidades Federativas a los Municipios</v>
          </cell>
          <cell r="H316">
            <v>280079855</v>
          </cell>
          <cell r="I316">
            <v>38842963</v>
          </cell>
          <cell r="J316">
            <v>0</v>
          </cell>
          <cell r="K316">
            <v>318922818</v>
          </cell>
        </row>
        <row r="317">
          <cell r="A317">
            <v>5322</v>
          </cell>
          <cell r="B317">
            <v>0</v>
          </cell>
          <cell r="C317">
            <v>0</v>
          </cell>
          <cell r="D317">
            <v>0</v>
          </cell>
          <cell r="E317">
            <v>0</v>
          </cell>
          <cell r="F317">
            <v>0</v>
          </cell>
          <cell r="G317" t="str">
            <v>Aportaciones de las Entidades Federativas a los Municipios</v>
          </cell>
          <cell r="H317">
            <v>1943835588.78</v>
          </cell>
          <cell r="I317">
            <v>89455545.349999994</v>
          </cell>
          <cell r="J317">
            <v>0</v>
          </cell>
          <cell r="K317">
            <v>2033291134.1300001</v>
          </cell>
        </row>
        <row r="318">
          <cell r="A318">
            <v>5332</v>
          </cell>
          <cell r="B318">
            <v>0</v>
          </cell>
          <cell r="C318">
            <v>0</v>
          </cell>
          <cell r="D318">
            <v>0</v>
          </cell>
          <cell r="E318">
            <v>0</v>
          </cell>
          <cell r="F318">
            <v>0</v>
          </cell>
          <cell r="G318" t="str">
            <v>Convenios de descentralización y Otros</v>
          </cell>
          <cell r="H318">
            <v>107891747.53</v>
          </cell>
          <cell r="I318">
            <v>13169100</v>
          </cell>
          <cell r="J318">
            <v>0</v>
          </cell>
          <cell r="K318">
            <v>121060847.53</v>
          </cell>
        </row>
        <row r="319">
          <cell r="A319">
            <v>5411</v>
          </cell>
          <cell r="B319">
            <v>0</v>
          </cell>
          <cell r="C319">
            <v>0</v>
          </cell>
          <cell r="D319">
            <v>0</v>
          </cell>
          <cell r="E319">
            <v>0</v>
          </cell>
          <cell r="F319">
            <v>0</v>
          </cell>
          <cell r="G319" t="str">
            <v>Intereses de la Deuda Pública Interna</v>
          </cell>
          <cell r="H319">
            <v>602605922.60000002</v>
          </cell>
          <cell r="I319">
            <v>113329689.03</v>
          </cell>
          <cell r="J319">
            <v>23408.26</v>
          </cell>
          <cell r="K319">
            <v>715912203.37</v>
          </cell>
        </row>
        <row r="320">
          <cell r="A320">
            <v>5421</v>
          </cell>
          <cell r="B320">
            <v>0</v>
          </cell>
          <cell r="C320">
            <v>0</v>
          </cell>
          <cell r="D320">
            <v>0</v>
          </cell>
          <cell r="E320">
            <v>0</v>
          </cell>
          <cell r="F320">
            <v>0</v>
          </cell>
          <cell r="G320" t="str">
            <v>Comisiones de la Deuda Pública Interna</v>
          </cell>
          <cell r="H320">
            <v>0</v>
          </cell>
          <cell r="I320">
            <v>0</v>
          </cell>
          <cell r="J320">
            <v>0</v>
          </cell>
          <cell r="K320">
            <v>0</v>
          </cell>
        </row>
        <row r="321">
          <cell r="A321">
            <v>5431</v>
          </cell>
          <cell r="B321">
            <v>0</v>
          </cell>
          <cell r="C321">
            <v>0</v>
          </cell>
          <cell r="D321">
            <v>0</v>
          </cell>
          <cell r="E321">
            <v>0</v>
          </cell>
          <cell r="F321">
            <v>0</v>
          </cell>
          <cell r="G321" t="str">
            <v>Gastos de la Deuda Pública Interna</v>
          </cell>
          <cell r="H321">
            <v>0</v>
          </cell>
          <cell r="I321">
            <v>397285.07</v>
          </cell>
          <cell r="J321">
            <v>0</v>
          </cell>
          <cell r="K321">
            <v>397285.07</v>
          </cell>
        </row>
        <row r="322">
          <cell r="A322">
            <v>5441</v>
          </cell>
          <cell r="B322">
            <v>0</v>
          </cell>
          <cell r="C322">
            <v>0</v>
          </cell>
          <cell r="D322">
            <v>0</v>
          </cell>
          <cell r="E322">
            <v>0</v>
          </cell>
          <cell r="F322">
            <v>0</v>
          </cell>
          <cell r="G322" t="str">
            <v>Costo por Coberturas de la Deuda Pública Interna</v>
          </cell>
          <cell r="H322">
            <v>0</v>
          </cell>
          <cell r="I322">
            <v>0</v>
          </cell>
          <cell r="J322">
            <v>0</v>
          </cell>
          <cell r="K322">
            <v>0</v>
          </cell>
        </row>
        <row r="323">
          <cell r="A323">
            <v>5461</v>
          </cell>
          <cell r="B323">
            <v>0</v>
          </cell>
          <cell r="C323">
            <v>0</v>
          </cell>
          <cell r="D323">
            <v>0</v>
          </cell>
          <cell r="E323">
            <v>0</v>
          </cell>
          <cell r="F323">
            <v>0</v>
          </cell>
          <cell r="G323" t="str">
            <v>ADEFAS</v>
          </cell>
          <cell r="H323">
            <v>0</v>
          </cell>
          <cell r="I323">
            <v>0</v>
          </cell>
          <cell r="J323">
            <v>0</v>
          </cell>
          <cell r="K323">
            <v>0</v>
          </cell>
        </row>
        <row r="324">
          <cell r="A324">
            <v>5515</v>
          </cell>
          <cell r="B324">
            <v>0</v>
          </cell>
          <cell r="C324">
            <v>0</v>
          </cell>
          <cell r="D324">
            <v>0</v>
          </cell>
          <cell r="E324">
            <v>0</v>
          </cell>
          <cell r="F324">
            <v>0</v>
          </cell>
          <cell r="G324" t="str">
            <v>DEP ACUMULADA DE BIENES MUEBLES</v>
          </cell>
          <cell r="H324">
            <v>223083692.16</v>
          </cell>
          <cell r="I324">
            <v>78713648.680000007</v>
          </cell>
          <cell r="J324">
            <v>0</v>
          </cell>
          <cell r="K324">
            <v>301797340.83999997</v>
          </cell>
        </row>
        <row r="325">
          <cell r="A325">
            <v>5518</v>
          </cell>
          <cell r="B325">
            <v>0</v>
          </cell>
          <cell r="C325">
            <v>0</v>
          </cell>
          <cell r="D325">
            <v>0</v>
          </cell>
          <cell r="E325">
            <v>0</v>
          </cell>
          <cell r="F325">
            <v>0</v>
          </cell>
          <cell r="G325" t="str">
            <v>Disminución De Bienes Por Pérdida, Obsolescencia Y Deterioro</v>
          </cell>
          <cell r="H325">
            <v>6267777.3799999999</v>
          </cell>
          <cell r="I325">
            <v>160605.6</v>
          </cell>
          <cell r="J325">
            <v>0</v>
          </cell>
          <cell r="K325">
            <v>6428382.9800000004</v>
          </cell>
        </row>
        <row r="326">
          <cell r="A326">
            <v>5520</v>
          </cell>
          <cell r="B326">
            <v>0</v>
          </cell>
          <cell r="C326">
            <v>0</v>
          </cell>
          <cell r="D326">
            <v>0</v>
          </cell>
          <cell r="E326">
            <v>0</v>
          </cell>
          <cell r="F326">
            <v>0</v>
          </cell>
          <cell r="G326" t="str">
            <v>Provisiones</v>
          </cell>
          <cell r="H326">
            <v>0</v>
          </cell>
          <cell r="I326">
            <v>0</v>
          </cell>
          <cell r="J326">
            <v>0</v>
          </cell>
          <cell r="K326">
            <v>0</v>
          </cell>
        </row>
        <row r="327">
          <cell r="A327">
            <v>5530</v>
          </cell>
          <cell r="B327">
            <v>0</v>
          </cell>
          <cell r="C327">
            <v>0</v>
          </cell>
          <cell r="D327">
            <v>0</v>
          </cell>
          <cell r="E327">
            <v>0</v>
          </cell>
          <cell r="F327">
            <v>0</v>
          </cell>
          <cell r="G327" t="str">
            <v>Disminuciones De Inventarios</v>
          </cell>
          <cell r="H327">
            <v>0</v>
          </cell>
          <cell r="I327">
            <v>0</v>
          </cell>
          <cell r="J327">
            <v>0</v>
          </cell>
          <cell r="K327">
            <v>0</v>
          </cell>
        </row>
        <row r="328">
          <cell r="A328">
            <v>5540</v>
          </cell>
          <cell r="B328">
            <v>0</v>
          </cell>
          <cell r="C328">
            <v>0</v>
          </cell>
          <cell r="D328">
            <v>0</v>
          </cell>
          <cell r="E328">
            <v>0</v>
          </cell>
          <cell r="F328">
            <v>0</v>
          </cell>
          <cell r="G328" t="str">
            <v>Aumento Por Insufic De Estimaciones Por Persida Deterioro U Obsolecencia</v>
          </cell>
          <cell r="H328">
            <v>0</v>
          </cell>
          <cell r="I328">
            <v>0</v>
          </cell>
          <cell r="J328">
            <v>0</v>
          </cell>
          <cell r="K328">
            <v>0</v>
          </cell>
        </row>
        <row r="329">
          <cell r="A329">
            <v>5550</v>
          </cell>
          <cell r="B329">
            <v>0</v>
          </cell>
          <cell r="C329">
            <v>0</v>
          </cell>
          <cell r="D329">
            <v>0</v>
          </cell>
          <cell r="E329">
            <v>0</v>
          </cell>
          <cell r="F329">
            <v>0</v>
          </cell>
          <cell r="G329" t="str">
            <v>Aumento Por Insuficiencia De Provisiones</v>
          </cell>
          <cell r="H329">
            <v>0</v>
          </cell>
          <cell r="I329">
            <v>0</v>
          </cell>
          <cell r="J329">
            <v>0</v>
          </cell>
          <cell r="K329">
            <v>0</v>
          </cell>
        </row>
        <row r="330">
          <cell r="A330">
            <v>5590</v>
          </cell>
          <cell r="B330">
            <v>0</v>
          </cell>
          <cell r="C330">
            <v>0</v>
          </cell>
          <cell r="D330">
            <v>0</v>
          </cell>
          <cell r="E330">
            <v>0</v>
          </cell>
          <cell r="F330">
            <v>0</v>
          </cell>
          <cell r="G330" t="str">
            <v>Otros Gastos</v>
          </cell>
          <cell r="H330">
            <v>0</v>
          </cell>
          <cell r="I330">
            <v>0</v>
          </cell>
          <cell r="J330">
            <v>0</v>
          </cell>
          <cell r="K330">
            <v>0</v>
          </cell>
        </row>
        <row r="331">
          <cell r="A331">
            <v>5610</v>
          </cell>
          <cell r="B331">
            <v>0</v>
          </cell>
          <cell r="C331">
            <v>0</v>
          </cell>
          <cell r="D331">
            <v>0</v>
          </cell>
          <cell r="E331">
            <v>0</v>
          </cell>
          <cell r="F331">
            <v>0</v>
          </cell>
          <cell r="G331" t="str">
            <v>Inversion Pública No Capitalizable</v>
          </cell>
          <cell r="H331">
            <v>0</v>
          </cell>
          <cell r="I331">
            <v>0</v>
          </cell>
          <cell r="J331">
            <v>0</v>
          </cell>
          <cell r="K331">
            <v>0</v>
          </cell>
        </row>
        <row r="332">
          <cell r="A332">
            <v>7000</v>
          </cell>
          <cell r="B332">
            <v>0</v>
          </cell>
          <cell r="C332">
            <v>0</v>
          </cell>
          <cell r="D332">
            <v>0</v>
          </cell>
          <cell r="E332">
            <v>0</v>
          </cell>
          <cell r="F332">
            <v>0</v>
          </cell>
          <cell r="G332" t="str">
            <v>Xxxxxxxxx</v>
          </cell>
          <cell r="H332">
            <v>0</v>
          </cell>
          <cell r="I332">
            <v>0</v>
          </cell>
          <cell r="J332">
            <v>0</v>
          </cell>
          <cell r="K332">
            <v>0</v>
          </cell>
        </row>
        <row r="333">
          <cell r="A333">
            <v>7310</v>
          </cell>
          <cell r="B333">
            <v>0</v>
          </cell>
          <cell r="C333">
            <v>0</v>
          </cell>
          <cell r="D333">
            <v>0</v>
          </cell>
          <cell r="E333">
            <v>0</v>
          </cell>
          <cell r="F333">
            <v>0</v>
          </cell>
          <cell r="G333" t="str">
            <v>DEUDA PUBLICA INDIRECTA</v>
          </cell>
          <cell r="H333">
            <v>0</v>
          </cell>
          <cell r="I333">
            <v>0</v>
          </cell>
          <cell r="J333">
            <v>0</v>
          </cell>
          <cell r="K333">
            <v>0</v>
          </cell>
        </row>
        <row r="334">
          <cell r="A334">
            <v>7320</v>
          </cell>
          <cell r="B334">
            <v>0</v>
          </cell>
          <cell r="C334">
            <v>0</v>
          </cell>
          <cell r="D334">
            <v>0</v>
          </cell>
          <cell r="E334">
            <v>0</v>
          </cell>
          <cell r="F334">
            <v>0</v>
          </cell>
          <cell r="G334" t="str">
            <v>AVAL SOLIDARIO DEUDA INDI</v>
          </cell>
          <cell r="H334">
            <v>0</v>
          </cell>
          <cell r="I334">
            <v>0</v>
          </cell>
          <cell r="J334">
            <v>0</v>
          </cell>
          <cell r="K334">
            <v>0</v>
          </cell>
        </row>
        <row r="335">
          <cell r="A335">
            <v>7700</v>
          </cell>
          <cell r="B335">
            <v>0</v>
          </cell>
          <cell r="C335">
            <v>0</v>
          </cell>
          <cell r="D335">
            <v>0</v>
          </cell>
          <cell r="E335">
            <v>0</v>
          </cell>
          <cell r="F335">
            <v>0</v>
          </cell>
          <cell r="G335" t="str">
            <v>Bienes Arqueológicos Artísticos</v>
          </cell>
          <cell r="H335">
            <v>0</v>
          </cell>
          <cell r="I335">
            <v>0</v>
          </cell>
          <cell r="J335">
            <v>0</v>
          </cell>
          <cell r="K335">
            <v>0</v>
          </cell>
        </row>
        <row r="336">
          <cell r="A336">
            <v>7710</v>
          </cell>
          <cell r="B336">
            <v>0</v>
          </cell>
          <cell r="C336">
            <v>0</v>
          </cell>
          <cell r="D336">
            <v>0</v>
          </cell>
          <cell r="E336">
            <v>0</v>
          </cell>
          <cell r="F336">
            <v>0</v>
          </cell>
          <cell r="G336" t="str">
            <v>Bienes arqueológicos en custodia</v>
          </cell>
          <cell r="H336">
            <v>2</v>
          </cell>
          <cell r="I336">
            <v>0</v>
          </cell>
          <cell r="J336">
            <v>0</v>
          </cell>
          <cell r="K336">
            <v>2</v>
          </cell>
        </row>
        <row r="337">
          <cell r="A337">
            <v>7720</v>
          </cell>
          <cell r="B337">
            <v>0</v>
          </cell>
          <cell r="C337">
            <v>0</v>
          </cell>
          <cell r="D337">
            <v>0</v>
          </cell>
          <cell r="E337">
            <v>0</v>
          </cell>
          <cell r="F337">
            <v>0</v>
          </cell>
          <cell r="G337" t="str">
            <v>Custodia de bienes arqueológicos</v>
          </cell>
          <cell r="H337">
            <v>-2</v>
          </cell>
          <cell r="I337">
            <v>0</v>
          </cell>
          <cell r="J337">
            <v>0</v>
          </cell>
          <cell r="K337">
            <v>-2</v>
          </cell>
        </row>
        <row r="338">
          <cell r="A338">
            <v>7750</v>
          </cell>
          <cell r="B338">
            <v>0</v>
          </cell>
          <cell r="C338">
            <v>0</v>
          </cell>
          <cell r="D338">
            <v>0</v>
          </cell>
          <cell r="E338">
            <v>0</v>
          </cell>
          <cell r="F338">
            <v>0</v>
          </cell>
          <cell r="G338" t="str">
            <v>Bienes históricos en custodia</v>
          </cell>
          <cell r="H338">
            <v>12</v>
          </cell>
          <cell r="I338">
            <v>0</v>
          </cell>
          <cell r="J338">
            <v>0</v>
          </cell>
          <cell r="K338">
            <v>12</v>
          </cell>
        </row>
        <row r="339">
          <cell r="A339">
            <v>7760</v>
          </cell>
          <cell r="B339">
            <v>0</v>
          </cell>
          <cell r="C339">
            <v>0</v>
          </cell>
          <cell r="D339">
            <v>0</v>
          </cell>
          <cell r="E339">
            <v>0</v>
          </cell>
          <cell r="F339">
            <v>0</v>
          </cell>
          <cell r="G339" t="str">
            <v>Custodia de Bienes Históricos</v>
          </cell>
          <cell r="H339">
            <v>-12</v>
          </cell>
          <cell r="I339">
            <v>0</v>
          </cell>
          <cell r="J339">
            <v>0</v>
          </cell>
          <cell r="K339">
            <v>-12</v>
          </cell>
        </row>
        <row r="340">
          <cell r="A340">
            <v>7910</v>
          </cell>
          <cell r="B340">
            <v>0</v>
          </cell>
          <cell r="C340">
            <v>0</v>
          </cell>
          <cell r="D340">
            <v>0</v>
          </cell>
          <cell r="E340">
            <v>0</v>
          </cell>
          <cell r="F340">
            <v>0</v>
          </cell>
          <cell r="G340" t="str">
            <v>Fideicomisos Covenidos</v>
          </cell>
          <cell r="H340">
            <v>0</v>
          </cell>
          <cell r="I340">
            <v>0</v>
          </cell>
          <cell r="J340">
            <v>0</v>
          </cell>
          <cell r="K340">
            <v>0</v>
          </cell>
        </row>
        <row r="341">
          <cell r="A341">
            <v>7920</v>
          </cell>
          <cell r="B341">
            <v>0</v>
          </cell>
          <cell r="C341">
            <v>0</v>
          </cell>
          <cell r="D341">
            <v>0</v>
          </cell>
          <cell r="E341">
            <v>0</v>
          </cell>
          <cell r="F341">
            <v>0</v>
          </cell>
          <cell r="G341" t="str">
            <v>Convenios Fideicomitidos</v>
          </cell>
          <cell r="H341">
            <v>0</v>
          </cell>
          <cell r="I341">
            <v>0</v>
          </cell>
          <cell r="J341">
            <v>0</v>
          </cell>
          <cell r="K341">
            <v>0</v>
          </cell>
        </row>
        <row r="342">
          <cell r="A342">
            <v>8110</v>
          </cell>
          <cell r="B342">
            <v>0</v>
          </cell>
          <cell r="C342">
            <v>0</v>
          </cell>
          <cell r="D342">
            <v>0</v>
          </cell>
          <cell r="E342">
            <v>0</v>
          </cell>
          <cell r="F342">
            <v>0</v>
          </cell>
          <cell r="G342" t="str">
            <v xml:space="preserve">Ley De Ingresos Estimada         </v>
          </cell>
          <cell r="H342">
            <v>25511899875.34</v>
          </cell>
          <cell r="I342">
            <v>4321519041.4499998</v>
          </cell>
          <cell r="J342">
            <v>0</v>
          </cell>
          <cell r="K342">
            <v>29833418916.790001</v>
          </cell>
        </row>
        <row r="343">
          <cell r="A343">
            <v>8120</v>
          </cell>
          <cell r="B343">
            <v>0</v>
          </cell>
          <cell r="C343">
            <v>0</v>
          </cell>
          <cell r="D343">
            <v>0</v>
          </cell>
          <cell r="E343">
            <v>0</v>
          </cell>
          <cell r="F343">
            <v>0</v>
          </cell>
          <cell r="G343" t="str">
            <v xml:space="preserve">Ley De Ingresos Por Ejecutar        </v>
          </cell>
          <cell r="H343">
            <v>-3173884437.8600001</v>
          </cell>
          <cell r="I343">
            <v>5530618672.8500004</v>
          </cell>
          <cell r="J343">
            <v>5535009147.2399998</v>
          </cell>
          <cell r="K343">
            <v>-3169493963.4699998</v>
          </cell>
        </row>
        <row r="344">
          <cell r="A344">
            <v>8130</v>
          </cell>
          <cell r="B344">
            <v>0</v>
          </cell>
          <cell r="C344">
            <v>0</v>
          </cell>
          <cell r="D344">
            <v>0</v>
          </cell>
          <cell r="E344">
            <v>0</v>
          </cell>
          <cell r="F344">
            <v>0</v>
          </cell>
          <cell r="G344" t="str">
            <v xml:space="preserve">Modificaciones A La Ley De Ingresos Estimada        </v>
          </cell>
          <cell r="H344">
            <v>0</v>
          </cell>
          <cell r="I344">
            <v>0</v>
          </cell>
          <cell r="J344">
            <v>0</v>
          </cell>
          <cell r="K344">
            <v>0</v>
          </cell>
        </row>
        <row r="345">
          <cell r="A345">
            <v>8140</v>
          </cell>
          <cell r="B345">
            <v>0</v>
          </cell>
          <cell r="C345">
            <v>0</v>
          </cell>
          <cell r="D345">
            <v>0</v>
          </cell>
          <cell r="E345">
            <v>0</v>
          </cell>
          <cell r="F345">
            <v>0</v>
          </cell>
          <cell r="G345" t="str">
            <v xml:space="preserve">Ley De Ingresos Devengada         </v>
          </cell>
          <cell r="H345">
            <v>18214833.289999999</v>
          </cell>
          <cell r="I345">
            <v>6735707657.6300001</v>
          </cell>
          <cell r="J345">
            <v>6751789124.3400002</v>
          </cell>
          <cell r="K345">
            <v>34296300</v>
          </cell>
        </row>
        <row r="346">
          <cell r="A346">
            <v>8150</v>
          </cell>
          <cell r="B346">
            <v>0</v>
          </cell>
          <cell r="C346">
            <v>0</v>
          </cell>
          <cell r="D346">
            <v>0</v>
          </cell>
          <cell r="E346">
            <v>0</v>
          </cell>
          <cell r="F346">
            <v>0</v>
          </cell>
          <cell r="G346" t="str">
            <v>Ley De Ingresos Recaudada</v>
          </cell>
          <cell r="H346">
            <v>28667569479.91</v>
          </cell>
          <cell r="I346">
            <v>1221170451.49</v>
          </cell>
          <cell r="J346">
            <v>5522217551.8400002</v>
          </cell>
          <cell r="K346">
            <v>32968616580.259998</v>
          </cell>
        </row>
        <row r="347">
          <cell r="A347">
            <v>8210</v>
          </cell>
          <cell r="B347">
            <v>0</v>
          </cell>
          <cell r="C347">
            <v>0</v>
          </cell>
          <cell r="D347">
            <v>0</v>
          </cell>
          <cell r="E347">
            <v>0</v>
          </cell>
          <cell r="F347">
            <v>0</v>
          </cell>
          <cell r="G347" t="str">
            <v>Presupuesto De Egresos Aprobado</v>
          </cell>
          <cell r="H347">
            <v>26031589179.549999</v>
          </cell>
          <cell r="I347">
            <v>8532210691.4399996</v>
          </cell>
          <cell r="J347">
            <v>12334040428.889999</v>
          </cell>
          <cell r="K347">
            <v>29833418917</v>
          </cell>
        </row>
        <row r="348">
          <cell r="A348">
            <v>8220</v>
          </cell>
          <cell r="B348">
            <v>0</v>
          </cell>
          <cell r="C348">
            <v>0</v>
          </cell>
          <cell r="D348">
            <v>0</v>
          </cell>
          <cell r="E348">
            <v>0</v>
          </cell>
          <cell r="F348">
            <v>0</v>
          </cell>
          <cell r="G348" t="str">
            <v>Presupuesto De Egresos Por Ejercer</v>
          </cell>
          <cell r="H348">
            <v>1902059922.3599999</v>
          </cell>
          <cell r="I348">
            <v>23856145522.860001</v>
          </cell>
          <cell r="J348">
            <v>25758205445.220001</v>
          </cell>
          <cell r="K348">
            <v>0</v>
          </cell>
        </row>
        <row r="349">
          <cell r="A349">
            <v>8230</v>
          </cell>
          <cell r="B349">
            <v>0</v>
          </cell>
          <cell r="C349">
            <v>0</v>
          </cell>
          <cell r="D349">
            <v>0</v>
          </cell>
          <cell r="E349">
            <v>0</v>
          </cell>
          <cell r="F349">
            <v>0</v>
          </cell>
          <cell r="G349" t="str">
            <v>Modificaciones Al Presupuesto De Egresos Aprobado</v>
          </cell>
          <cell r="H349">
            <v>3458201113.04</v>
          </cell>
          <cell r="I349">
            <v>9143549196.1399994</v>
          </cell>
          <cell r="J349">
            <v>9658328981.0599995</v>
          </cell>
          <cell r="K349">
            <v>3972980897.96</v>
          </cell>
        </row>
        <row r="350">
          <cell r="A350">
            <v>8240</v>
          </cell>
          <cell r="B350">
            <v>0</v>
          </cell>
          <cell r="C350">
            <v>0</v>
          </cell>
          <cell r="D350">
            <v>0</v>
          </cell>
          <cell r="E350">
            <v>0</v>
          </cell>
          <cell r="F350">
            <v>0</v>
          </cell>
          <cell r="G350" t="str">
            <v>Presupuesto De Egresos Comprometido</v>
          </cell>
          <cell r="H350">
            <v>235732495.21000001</v>
          </cell>
          <cell r="I350">
            <v>9185927576.7000008</v>
          </cell>
          <cell r="J350">
            <v>9421660071.9099998</v>
          </cell>
          <cell r="K350">
            <v>0</v>
          </cell>
        </row>
        <row r="351">
          <cell r="A351">
            <v>8250</v>
          </cell>
          <cell r="B351">
            <v>0</v>
          </cell>
          <cell r="C351">
            <v>0</v>
          </cell>
          <cell r="D351">
            <v>0</v>
          </cell>
          <cell r="E351">
            <v>0</v>
          </cell>
          <cell r="F351">
            <v>0</v>
          </cell>
          <cell r="G351" t="str">
            <v>Presupuesto De Egresos Devengado</v>
          </cell>
          <cell r="H351">
            <v>663130784.15999997</v>
          </cell>
          <cell r="I351">
            <v>8484229905.2600002</v>
          </cell>
          <cell r="J351">
            <v>7943678771.6199999</v>
          </cell>
          <cell r="K351">
            <v>1203681917.8</v>
          </cell>
        </row>
        <row r="352">
          <cell r="A352">
            <v>8260</v>
          </cell>
          <cell r="B352">
            <v>0</v>
          </cell>
          <cell r="C352">
            <v>0</v>
          </cell>
          <cell r="D352">
            <v>0</v>
          </cell>
          <cell r="E352">
            <v>0</v>
          </cell>
          <cell r="F352">
            <v>0</v>
          </cell>
          <cell r="G352" t="str">
            <v>Presupuesto De Egresos Ejercido</v>
          </cell>
          <cell r="H352">
            <v>612296630.52999997</v>
          </cell>
          <cell r="I352">
            <v>7253669994.2200003</v>
          </cell>
          <cell r="J352">
            <v>6554658284.7399998</v>
          </cell>
          <cell r="K352">
            <v>1311308340.01</v>
          </cell>
        </row>
        <row r="353">
          <cell r="A353">
            <v>8270</v>
          </cell>
          <cell r="B353">
            <v>0</v>
          </cell>
          <cell r="C353">
            <v>0</v>
          </cell>
          <cell r="D353">
            <v>0</v>
          </cell>
          <cell r="E353">
            <v>0</v>
          </cell>
          <cell r="F353">
            <v>0</v>
          </cell>
          <cell r="G353" t="str">
            <v>Presupuesto De Egresos Pagado</v>
          </cell>
          <cell r="H353">
            <v>26076570460.330002</v>
          </cell>
          <cell r="I353">
            <v>5628312338.4799995</v>
          </cell>
          <cell r="J353">
            <v>413473241.66000003</v>
          </cell>
          <cell r="K353">
            <v>31291409557.150002</v>
          </cell>
        </row>
      </sheetData>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8"/>
  <sheetViews>
    <sheetView tabSelected="1" view="pageBreakPreview" topLeftCell="D43" zoomScaleNormal="80" zoomScaleSheetLayoutView="100" workbookViewId="0">
      <selection activeCell="F36" sqref="F36"/>
    </sheetView>
  </sheetViews>
  <sheetFormatPr baseColWidth="10" defaultColWidth="11.42578125" defaultRowHeight="12"/>
  <cols>
    <col min="1" max="1" width="3.7109375" style="2" customWidth="1"/>
    <col min="2" max="2" width="19.28515625" style="16" customWidth="1"/>
    <col min="3" max="3" width="65" style="16" customWidth="1"/>
    <col min="4" max="4" width="22.28515625" style="19" customWidth="1"/>
    <col min="5" max="5" width="28.140625" style="19" customWidth="1"/>
    <col min="6" max="6" width="26.7109375" style="19" customWidth="1"/>
    <col min="7" max="7" width="24.5703125" style="19" customWidth="1"/>
    <col min="8" max="8" width="22.42578125" style="19" customWidth="1"/>
    <col min="9" max="10" width="3.28515625" style="2" customWidth="1"/>
    <col min="11" max="16384" width="11.42578125" style="1"/>
  </cols>
  <sheetData>
    <row r="1" spans="1:16" ht="20.100000000000001" customHeight="1">
      <c r="A1"/>
      <c r="B1"/>
      <c r="C1"/>
      <c r="D1"/>
      <c r="E1"/>
      <c r="F1"/>
      <c r="G1"/>
      <c r="H1"/>
      <c r="I1"/>
      <c r="J1"/>
    </row>
    <row r="2" spans="1:16" ht="20.100000000000001" customHeight="1">
      <c r="A2" s="77" t="s">
        <v>46</v>
      </c>
      <c r="B2" s="77"/>
      <c r="C2" s="77"/>
      <c r="D2" s="77"/>
      <c r="E2" s="77"/>
      <c r="F2" s="77"/>
      <c r="G2" s="77"/>
      <c r="H2" s="77"/>
      <c r="I2" s="77"/>
      <c r="J2" s="21"/>
      <c r="L2" s="89" t="s">
        <v>27</v>
      </c>
      <c r="M2" s="89"/>
      <c r="N2" s="89"/>
      <c r="O2" s="89"/>
      <c r="P2" s="89"/>
    </row>
    <row r="3" spans="1:16" ht="20.100000000000001" customHeight="1">
      <c r="A3" s="77" t="s">
        <v>45</v>
      </c>
      <c r="B3" s="77"/>
      <c r="C3" s="77"/>
      <c r="D3" s="77"/>
      <c r="E3" s="77"/>
      <c r="F3" s="77"/>
      <c r="G3" s="77"/>
      <c r="H3" s="77"/>
      <c r="I3" s="77"/>
      <c r="J3" s="21"/>
      <c r="L3" s="89"/>
      <c r="M3" s="89"/>
      <c r="N3" s="89"/>
      <c r="O3" s="89"/>
      <c r="P3" s="89"/>
    </row>
    <row r="4" spans="1:16" ht="20.100000000000001" customHeight="1">
      <c r="A4" s="77" t="s">
        <v>18</v>
      </c>
      <c r="B4" s="77"/>
      <c r="C4" s="77"/>
      <c r="D4" s="77"/>
      <c r="E4" s="77"/>
      <c r="F4" s="77"/>
      <c r="G4" s="77"/>
      <c r="H4" s="77"/>
      <c r="I4" s="77"/>
      <c r="J4" s="21"/>
      <c r="L4" s="89"/>
      <c r="M4" s="89"/>
      <c r="N4" s="89"/>
      <c r="O4" s="89"/>
      <c r="P4" s="89"/>
    </row>
    <row r="5" spans="1:16" ht="20.100000000000001" customHeight="1">
      <c r="A5" s="77" t="s">
        <v>47</v>
      </c>
      <c r="B5" s="77"/>
      <c r="C5" s="77"/>
      <c r="D5" s="77"/>
      <c r="E5" s="77"/>
      <c r="F5" s="77"/>
      <c r="G5" s="77"/>
      <c r="H5" s="77"/>
      <c r="I5" s="77"/>
      <c r="J5" s="21"/>
      <c r="L5" s="89"/>
      <c r="M5" s="89"/>
      <c r="N5" s="89"/>
      <c r="O5" s="89"/>
      <c r="P5" s="89"/>
    </row>
    <row r="6" spans="1:16" ht="3" customHeight="1">
      <c r="A6" s="50"/>
      <c r="B6" s="51"/>
      <c r="C6" s="82"/>
      <c r="D6" s="82"/>
      <c r="E6" s="82"/>
      <c r="F6" s="82"/>
      <c r="G6" s="82"/>
      <c r="H6" s="82"/>
      <c r="I6" s="82"/>
      <c r="J6" s="22"/>
      <c r="L6" s="76" t="s">
        <v>25</v>
      </c>
      <c r="M6" s="76"/>
      <c r="N6" s="76"/>
    </row>
    <row r="7" spans="1:16" ht="20.100000000000001" customHeight="1">
      <c r="A7" s="77" t="s">
        <v>22</v>
      </c>
      <c r="B7" s="77"/>
      <c r="C7" s="77"/>
      <c r="D7" s="77"/>
      <c r="E7" s="77"/>
      <c r="F7" s="77"/>
      <c r="G7" s="77"/>
      <c r="H7" s="77"/>
      <c r="I7" s="77"/>
      <c r="J7" s="21"/>
      <c r="L7" s="55"/>
      <c r="M7" s="55"/>
      <c r="N7" s="55"/>
    </row>
    <row r="8" spans="1:16" ht="3" customHeight="1">
      <c r="A8" s="34"/>
      <c r="B8" s="34"/>
      <c r="C8" s="34" t="s">
        <v>7</v>
      </c>
      <c r="D8" s="34"/>
      <c r="E8" s="34"/>
      <c r="F8" s="34"/>
      <c r="G8" s="34"/>
      <c r="H8" s="34"/>
      <c r="I8" s="34"/>
      <c r="J8" s="8"/>
      <c r="L8" s="76" t="s">
        <v>24</v>
      </c>
      <c r="M8" s="76"/>
      <c r="N8" s="76"/>
    </row>
    <row r="9" spans="1:16" ht="3" customHeight="1" thickBot="1">
      <c r="A9" s="34"/>
      <c r="B9" s="34"/>
      <c r="C9" s="34"/>
      <c r="D9" s="34"/>
      <c r="E9" s="34"/>
      <c r="F9" s="34"/>
      <c r="G9" s="34"/>
      <c r="H9" s="34"/>
      <c r="I9" s="34"/>
      <c r="J9" s="8"/>
      <c r="L9" s="55"/>
      <c r="M9" s="55"/>
      <c r="N9" s="55"/>
    </row>
    <row r="10" spans="1:16" ht="84.75" customHeight="1" thickBot="1">
      <c r="A10" s="45"/>
      <c r="B10" s="85" t="s">
        <v>6</v>
      </c>
      <c r="C10" s="86"/>
      <c r="D10" s="46" t="s">
        <v>0</v>
      </c>
      <c r="E10" s="46" t="s">
        <v>9</v>
      </c>
      <c r="F10" s="46" t="s">
        <v>10</v>
      </c>
      <c r="G10" s="46" t="s">
        <v>8</v>
      </c>
      <c r="H10" s="47" t="s">
        <v>11</v>
      </c>
      <c r="I10" s="48"/>
      <c r="J10" s="23"/>
      <c r="L10" s="76" t="s">
        <v>23</v>
      </c>
      <c r="M10" s="76"/>
      <c r="N10" s="76"/>
    </row>
    <row r="11" spans="1:16" ht="3" customHeight="1">
      <c r="A11" s="9"/>
      <c r="B11" s="10"/>
      <c r="C11" s="10"/>
      <c r="D11" s="10"/>
      <c r="E11" s="10"/>
      <c r="F11" s="10"/>
      <c r="G11" s="10"/>
      <c r="H11" s="10"/>
      <c r="I11" s="44"/>
      <c r="J11" s="7"/>
      <c r="L11" s="55"/>
      <c r="M11" s="55"/>
      <c r="N11" s="55"/>
    </row>
    <row r="12" spans="1:16" ht="12.75" customHeight="1">
      <c r="A12" s="35"/>
      <c r="B12" s="62"/>
      <c r="C12" s="36"/>
      <c r="D12" s="33"/>
      <c r="E12" s="65"/>
      <c r="F12" s="33"/>
      <c r="G12" s="33"/>
      <c r="H12" s="62"/>
      <c r="I12" s="66"/>
      <c r="J12" s="67"/>
      <c r="L12" s="76" t="s">
        <v>26</v>
      </c>
      <c r="M12" s="76"/>
      <c r="N12" s="76"/>
    </row>
    <row r="13" spans="1:16" s="5" customFormat="1" ht="35.1" customHeight="1">
      <c r="A13" s="37"/>
      <c r="B13" s="87" t="s">
        <v>37</v>
      </c>
      <c r="C13" s="87"/>
      <c r="D13" s="68">
        <f>SUM(D14:D16)</f>
        <v>122724162</v>
      </c>
      <c r="E13" s="68">
        <f>SUM(E14:E16)</f>
        <v>0</v>
      </c>
      <c r="F13" s="68">
        <f>SUM(F14:F16)</f>
        <v>0</v>
      </c>
      <c r="G13" s="68">
        <f>SUM(G14:G16)</f>
        <v>0</v>
      </c>
      <c r="H13" s="68">
        <f>SUM(H14:H16)</f>
        <v>122724162</v>
      </c>
      <c r="I13" s="69"/>
      <c r="J13" s="70"/>
      <c r="L13" s="55"/>
      <c r="M13" s="55"/>
      <c r="N13" s="55"/>
    </row>
    <row r="14" spans="1:16" ht="20.100000000000001" customHeight="1">
      <c r="A14" s="35"/>
      <c r="B14" s="83" t="s">
        <v>12</v>
      </c>
      <c r="C14" s="83"/>
      <c r="D14" s="71">
        <v>0</v>
      </c>
      <c r="E14" s="71">
        <v>0</v>
      </c>
      <c r="F14" s="71">
        <v>0</v>
      </c>
      <c r="G14" s="71">
        <v>0</v>
      </c>
      <c r="H14" s="71">
        <f>SUM(D14:G14)</f>
        <v>0</v>
      </c>
      <c r="I14" s="66"/>
      <c r="J14" s="67"/>
      <c r="L14" s="76" t="s">
        <v>36</v>
      </c>
      <c r="M14" s="76"/>
      <c r="N14" s="76"/>
    </row>
    <row r="15" spans="1:16" ht="20.100000000000001" customHeight="1">
      <c r="A15" s="35"/>
      <c r="B15" s="83" t="s">
        <v>2</v>
      </c>
      <c r="C15" s="83"/>
      <c r="D15" s="71">
        <v>122724162</v>
      </c>
      <c r="E15" s="71">
        <v>0</v>
      </c>
      <c r="F15" s="71">
        <v>0</v>
      </c>
      <c r="G15" s="71">
        <v>0</v>
      </c>
      <c r="H15" s="71">
        <f>SUM(D15:G15)</f>
        <v>122724162</v>
      </c>
      <c r="I15" s="66"/>
      <c r="J15" s="67"/>
      <c r="L15" s="55"/>
      <c r="M15" s="55"/>
      <c r="N15" s="55"/>
    </row>
    <row r="16" spans="1:16" ht="20.100000000000001" customHeight="1">
      <c r="A16" s="35"/>
      <c r="B16" s="83" t="s">
        <v>13</v>
      </c>
      <c r="C16" s="83"/>
      <c r="D16" s="71">
        <v>0</v>
      </c>
      <c r="E16" s="71">
        <v>0</v>
      </c>
      <c r="F16" s="71">
        <v>0</v>
      </c>
      <c r="G16" s="71">
        <v>0</v>
      </c>
      <c r="H16" s="71">
        <f>SUM(D16:G16)</f>
        <v>0</v>
      </c>
      <c r="I16" s="66"/>
      <c r="J16" s="67"/>
      <c r="L16" s="76" t="s">
        <v>28</v>
      </c>
      <c r="M16" s="76"/>
      <c r="N16" s="76"/>
    </row>
    <row r="17" spans="1:14" ht="11.25" customHeight="1">
      <c r="A17" s="35"/>
      <c r="B17" s="64"/>
      <c r="C17" s="64"/>
      <c r="D17" s="71"/>
      <c r="E17" s="71"/>
      <c r="F17" s="71"/>
      <c r="G17" s="71"/>
      <c r="H17" s="71"/>
      <c r="I17" s="66"/>
      <c r="J17" s="67"/>
      <c r="L17" s="55"/>
      <c r="M17" s="55"/>
      <c r="N17" s="55"/>
    </row>
    <row r="18" spans="1:14" s="5" customFormat="1" ht="35.1" customHeight="1">
      <c r="A18" s="37"/>
      <c r="B18" s="84" t="s">
        <v>38</v>
      </c>
      <c r="C18" s="84"/>
      <c r="D18" s="68">
        <f>SUM(D19:D23)</f>
        <v>0</v>
      </c>
      <c r="E18" s="68">
        <f t="shared" ref="E18:F18" si="0">SUM(E19:E23)</f>
        <v>108338695.89999999</v>
      </c>
      <c r="F18" s="68">
        <f t="shared" si="0"/>
        <v>10451919.550000001</v>
      </c>
      <c r="G18" s="68">
        <f>SUM(G19:G23)</f>
        <v>0</v>
      </c>
      <c r="H18" s="68">
        <f t="shared" ref="H18:H23" si="1">SUM(D18:G18)</f>
        <v>118790615.44999999</v>
      </c>
      <c r="I18" s="69"/>
      <c r="J18" s="70"/>
      <c r="L18" s="76" t="s">
        <v>29</v>
      </c>
      <c r="M18" s="76"/>
      <c r="N18" s="76"/>
    </row>
    <row r="19" spans="1:14" ht="20.100000000000001" customHeight="1">
      <c r="A19" s="35"/>
      <c r="B19" s="83" t="s">
        <v>14</v>
      </c>
      <c r="C19" s="83"/>
      <c r="D19" s="71">
        <v>0</v>
      </c>
      <c r="E19" s="71">
        <v>0</v>
      </c>
      <c r="F19" s="71">
        <v>10451919.550000001</v>
      </c>
      <c r="G19" s="71">
        <v>0</v>
      </c>
      <c r="H19" s="71">
        <f t="shared" si="1"/>
        <v>10451919.550000001</v>
      </c>
      <c r="I19" s="66"/>
      <c r="J19" s="67"/>
      <c r="L19" s="55"/>
      <c r="M19" s="55"/>
      <c r="N19" s="55"/>
    </row>
    <row r="20" spans="1:14" ht="20.100000000000001" customHeight="1">
      <c r="A20" s="35"/>
      <c r="B20" s="83" t="s">
        <v>3</v>
      </c>
      <c r="C20" s="83"/>
      <c r="D20" s="71">
        <v>0</v>
      </c>
      <c r="E20" s="71">
        <v>108056126.52</v>
      </c>
      <c r="F20" s="71">
        <v>0</v>
      </c>
      <c r="G20" s="71">
        <v>0</v>
      </c>
      <c r="H20" s="71">
        <f t="shared" si="1"/>
        <v>108056126.52</v>
      </c>
      <c r="I20" s="66"/>
      <c r="J20" s="67"/>
      <c r="L20" s="76" t="s">
        <v>30</v>
      </c>
      <c r="M20" s="76"/>
      <c r="N20" s="76"/>
    </row>
    <row r="21" spans="1:14" ht="20.100000000000001" customHeight="1">
      <c r="A21" s="35"/>
      <c r="B21" s="83" t="s">
        <v>15</v>
      </c>
      <c r="C21" s="83"/>
      <c r="D21" s="71">
        <v>0</v>
      </c>
      <c r="E21" s="71">
        <v>0</v>
      </c>
      <c r="F21" s="71">
        <v>0</v>
      </c>
      <c r="G21" s="71">
        <v>0</v>
      </c>
      <c r="H21" s="71">
        <f t="shared" si="1"/>
        <v>0</v>
      </c>
      <c r="I21" s="66"/>
      <c r="J21" s="67"/>
      <c r="L21" s="55"/>
      <c r="M21" s="55"/>
      <c r="N21" s="55"/>
    </row>
    <row r="22" spans="1:14" ht="20.100000000000001" customHeight="1">
      <c r="A22" s="35"/>
      <c r="B22" s="83" t="s">
        <v>4</v>
      </c>
      <c r="C22" s="83"/>
      <c r="D22" s="71">
        <v>0</v>
      </c>
      <c r="E22" s="71">
        <v>0</v>
      </c>
      <c r="F22" s="71">
        <v>0</v>
      </c>
      <c r="G22" s="71">
        <v>0</v>
      </c>
      <c r="H22" s="71">
        <f t="shared" si="1"/>
        <v>0</v>
      </c>
      <c r="I22" s="66"/>
      <c r="J22" s="67"/>
      <c r="L22" s="76" t="s">
        <v>31</v>
      </c>
      <c r="M22" s="76"/>
      <c r="N22" s="76"/>
    </row>
    <row r="23" spans="1:14" ht="20.100000000000001" customHeight="1">
      <c r="A23" s="35"/>
      <c r="B23" s="83" t="s">
        <v>5</v>
      </c>
      <c r="C23" s="83"/>
      <c r="D23" s="71">
        <v>0</v>
      </c>
      <c r="E23" s="71">
        <v>282569.38</v>
      </c>
      <c r="F23" s="71">
        <v>0</v>
      </c>
      <c r="G23" s="71">
        <v>0</v>
      </c>
      <c r="H23" s="71">
        <f t="shared" si="1"/>
        <v>282569.38</v>
      </c>
      <c r="I23" s="66"/>
      <c r="J23" s="67"/>
      <c r="L23" s="55"/>
      <c r="M23" s="55"/>
      <c r="N23" s="55"/>
    </row>
    <row r="24" spans="1:14" ht="11.25" customHeight="1">
      <c r="A24" s="35"/>
      <c r="B24" s="64"/>
      <c r="C24" s="64"/>
      <c r="D24" s="71"/>
      <c r="E24" s="71"/>
      <c r="F24" s="71"/>
      <c r="G24" s="71"/>
      <c r="H24" s="71"/>
      <c r="I24" s="66"/>
      <c r="J24" s="67"/>
      <c r="L24" s="76" t="s">
        <v>32</v>
      </c>
      <c r="M24" s="76"/>
      <c r="N24" s="76"/>
    </row>
    <row r="25" spans="1:14" s="5" customFormat="1" ht="35.1" customHeight="1">
      <c r="A25" s="37"/>
      <c r="B25" s="84" t="s">
        <v>39</v>
      </c>
      <c r="C25" s="84"/>
      <c r="D25" s="68">
        <f>SUM(D26:D27)</f>
        <v>0</v>
      </c>
      <c r="E25" s="68">
        <f t="shared" ref="E25:H25" si="2">SUM(E26:E27)</f>
        <v>0</v>
      </c>
      <c r="F25" s="68">
        <f t="shared" si="2"/>
        <v>0</v>
      </c>
      <c r="G25" s="68">
        <f t="shared" si="2"/>
        <v>0</v>
      </c>
      <c r="H25" s="68">
        <f t="shared" si="2"/>
        <v>0</v>
      </c>
      <c r="I25" s="69"/>
      <c r="J25" s="70"/>
      <c r="L25" s="55"/>
      <c r="M25" s="55"/>
      <c r="N25" s="55"/>
    </row>
    <row r="26" spans="1:14" ht="20.100000000000001" customHeight="1">
      <c r="A26" s="38"/>
      <c r="B26" s="83" t="s">
        <v>16</v>
      </c>
      <c r="C26" s="83"/>
      <c r="D26" s="71">
        <v>0</v>
      </c>
      <c r="E26" s="71">
        <v>0</v>
      </c>
      <c r="F26" s="71">
        <v>0</v>
      </c>
      <c r="G26" s="71">
        <v>0</v>
      </c>
      <c r="H26" s="71">
        <v>0</v>
      </c>
      <c r="I26" s="66"/>
      <c r="J26" s="67"/>
      <c r="L26" s="76" t="s">
        <v>33</v>
      </c>
      <c r="M26" s="76"/>
      <c r="N26" s="76"/>
    </row>
    <row r="27" spans="1:14" ht="20.100000000000001" customHeight="1">
      <c r="A27" s="38"/>
      <c r="B27" s="83" t="s">
        <v>17</v>
      </c>
      <c r="C27" s="83"/>
      <c r="D27" s="71">
        <v>0</v>
      </c>
      <c r="E27" s="71">
        <v>0</v>
      </c>
      <c r="F27" s="71">
        <v>0</v>
      </c>
      <c r="G27" s="71">
        <v>0</v>
      </c>
      <c r="H27" s="71">
        <v>0</v>
      </c>
      <c r="I27" s="66"/>
      <c r="J27" s="67"/>
      <c r="L27" s="55"/>
      <c r="M27" s="55"/>
      <c r="N27" s="55"/>
    </row>
    <row r="28" spans="1:14" ht="11.25" customHeight="1">
      <c r="A28" s="35"/>
      <c r="B28" s="64"/>
      <c r="C28" s="64"/>
      <c r="D28" s="71"/>
      <c r="E28" s="71"/>
      <c r="F28" s="71"/>
      <c r="G28" s="71"/>
      <c r="H28" s="71"/>
      <c r="I28" s="66"/>
      <c r="J28" s="67"/>
      <c r="L28" s="76" t="s">
        <v>34</v>
      </c>
      <c r="M28" s="76"/>
      <c r="N28" s="76"/>
    </row>
    <row r="29" spans="1:14" s="5" customFormat="1" ht="35.1" customHeight="1">
      <c r="A29" s="39"/>
      <c r="B29" s="87" t="s">
        <v>40</v>
      </c>
      <c r="C29" s="87"/>
      <c r="D29" s="68">
        <f>SUM(D13,D18,D25)</f>
        <v>122724162</v>
      </c>
      <c r="E29" s="68">
        <f t="shared" ref="E29:H29" si="3">SUM(E13,E18,E25)</f>
        <v>108338695.89999999</v>
      </c>
      <c r="F29" s="68">
        <f t="shared" si="3"/>
        <v>10451919.550000001</v>
      </c>
      <c r="G29" s="68">
        <f t="shared" si="3"/>
        <v>0</v>
      </c>
      <c r="H29" s="68">
        <f t="shared" si="3"/>
        <v>241514777.44999999</v>
      </c>
      <c r="I29" s="69"/>
      <c r="J29" s="70"/>
      <c r="L29" s="55"/>
      <c r="M29" s="55"/>
      <c r="N29" s="55"/>
    </row>
    <row r="30" spans="1:14" ht="11.25" customHeight="1">
      <c r="A30" s="35"/>
      <c r="B30" s="64"/>
      <c r="C30" s="64"/>
      <c r="D30" s="71"/>
      <c r="E30" s="71"/>
      <c r="F30" s="71"/>
      <c r="G30" s="71"/>
      <c r="H30" s="71"/>
      <c r="I30" s="66"/>
      <c r="J30" s="67"/>
      <c r="L30" s="55"/>
      <c r="M30" s="55"/>
      <c r="N30" s="55"/>
    </row>
    <row r="31" spans="1:14" s="5" customFormat="1" ht="35.1" customHeight="1">
      <c r="A31" s="37"/>
      <c r="B31" s="84" t="s">
        <v>41</v>
      </c>
      <c r="C31" s="84"/>
      <c r="D31" s="68">
        <f>SUM(D32:D34)</f>
        <v>0</v>
      </c>
      <c r="E31" s="68">
        <f t="shared" ref="E31:H31" si="4">SUM(E32:E34)</f>
        <v>0</v>
      </c>
      <c r="F31" s="68">
        <f t="shared" si="4"/>
        <v>0</v>
      </c>
      <c r="G31" s="68">
        <f t="shared" si="4"/>
        <v>0</v>
      </c>
      <c r="H31" s="68">
        <f t="shared" si="4"/>
        <v>0</v>
      </c>
      <c r="I31" s="69"/>
      <c r="J31" s="70"/>
      <c r="L31" s="55"/>
      <c r="M31" s="55"/>
      <c r="N31" s="55"/>
    </row>
    <row r="32" spans="1:14" ht="20.100000000000001" customHeight="1">
      <c r="A32" s="35"/>
      <c r="B32" s="83" t="s">
        <v>1</v>
      </c>
      <c r="C32" s="83"/>
      <c r="D32" s="71">
        <v>0</v>
      </c>
      <c r="E32" s="71">
        <v>0</v>
      </c>
      <c r="F32" s="71">
        <v>0</v>
      </c>
      <c r="G32" s="71">
        <v>0</v>
      </c>
      <c r="H32" s="71">
        <v>0</v>
      </c>
      <c r="I32" s="66"/>
      <c r="J32" s="67"/>
      <c r="L32" s="55"/>
      <c r="M32" s="55"/>
      <c r="N32" s="55"/>
    </row>
    <row r="33" spans="1:14" ht="20.100000000000001" customHeight="1">
      <c r="A33" s="35"/>
      <c r="B33" s="83" t="s">
        <v>2</v>
      </c>
      <c r="C33" s="83"/>
      <c r="D33" s="71">
        <v>0</v>
      </c>
      <c r="E33" s="71">
        <v>0</v>
      </c>
      <c r="F33" s="71">
        <v>0</v>
      </c>
      <c r="G33" s="71">
        <v>0</v>
      </c>
      <c r="H33" s="71">
        <v>0</v>
      </c>
      <c r="I33" s="66"/>
      <c r="J33" s="67"/>
      <c r="L33" s="55"/>
      <c r="M33" s="55"/>
      <c r="N33" s="55"/>
    </row>
    <row r="34" spans="1:14" ht="20.100000000000001" customHeight="1">
      <c r="A34" s="35"/>
      <c r="B34" s="83" t="s">
        <v>13</v>
      </c>
      <c r="C34" s="83"/>
      <c r="D34" s="71">
        <v>0</v>
      </c>
      <c r="E34" s="71">
        <v>0</v>
      </c>
      <c r="F34" s="71">
        <v>0</v>
      </c>
      <c r="G34" s="71">
        <v>0</v>
      </c>
      <c r="H34" s="71">
        <v>0</v>
      </c>
      <c r="I34" s="66"/>
      <c r="J34" s="67"/>
      <c r="L34" s="55"/>
      <c r="M34" s="55"/>
      <c r="N34" s="55"/>
    </row>
    <row r="35" spans="1:14" ht="11.25" customHeight="1">
      <c r="A35" s="35"/>
      <c r="B35" s="64"/>
      <c r="C35" s="64"/>
      <c r="D35" s="71"/>
      <c r="E35" s="71"/>
      <c r="F35" s="71"/>
      <c r="G35" s="71"/>
      <c r="H35" s="71"/>
      <c r="I35" s="66"/>
      <c r="J35" s="67"/>
      <c r="L35" s="55"/>
      <c r="M35" s="55"/>
      <c r="N35" s="55"/>
    </row>
    <row r="36" spans="1:14" s="5" customFormat="1" ht="35.1" customHeight="1">
      <c r="A36" s="37" t="s">
        <v>7</v>
      </c>
      <c r="B36" s="84" t="s">
        <v>42</v>
      </c>
      <c r="C36" s="84"/>
      <c r="D36" s="68">
        <f>SUM(D37:D41)</f>
        <v>0</v>
      </c>
      <c r="E36" s="68">
        <f t="shared" ref="E36:F36" si="5">SUM(E37:E41)</f>
        <v>10451919.550000001</v>
      </c>
      <c r="F36" s="90">
        <f t="shared" si="5"/>
        <v>-309346.40000000037</v>
      </c>
      <c r="G36" s="68">
        <f>SUM(G37:G41)</f>
        <v>0</v>
      </c>
      <c r="H36" s="68">
        <f>SUM(D36:G36)</f>
        <v>10142573.15</v>
      </c>
      <c r="I36" s="66"/>
      <c r="J36" s="70"/>
      <c r="L36" s="55"/>
      <c r="M36" s="55"/>
      <c r="N36" s="55"/>
    </row>
    <row r="37" spans="1:14" ht="20.100000000000001" customHeight="1">
      <c r="A37" s="35"/>
      <c r="B37" s="83" t="s">
        <v>14</v>
      </c>
      <c r="C37" s="83"/>
      <c r="D37" s="71">
        <v>0</v>
      </c>
      <c r="E37" s="71">
        <v>0</v>
      </c>
      <c r="F37" s="71">
        <v>10142573.15</v>
      </c>
      <c r="G37" s="71">
        <v>0</v>
      </c>
      <c r="H37" s="71">
        <f>SUM(D37:G37)</f>
        <v>10142573.15</v>
      </c>
      <c r="I37" s="66"/>
      <c r="J37" s="67"/>
      <c r="L37" s="55"/>
      <c r="M37" s="55"/>
      <c r="N37" s="55"/>
    </row>
    <row r="38" spans="1:14" ht="20.100000000000001" customHeight="1">
      <c r="A38" s="35"/>
      <c r="B38" s="83" t="s">
        <v>3</v>
      </c>
      <c r="C38" s="83"/>
      <c r="D38" s="71">
        <v>0</v>
      </c>
      <c r="E38" s="71">
        <v>10451919.550000001</v>
      </c>
      <c r="F38" s="75">
        <v>-10451919.550000001</v>
      </c>
      <c r="G38" s="71">
        <v>0</v>
      </c>
      <c r="H38" s="71">
        <f t="shared" ref="H38:H41" si="6">SUM(D38:G38)</f>
        <v>0</v>
      </c>
      <c r="I38" s="66"/>
      <c r="J38" s="67"/>
      <c r="L38" s="55"/>
      <c r="M38" s="55"/>
      <c r="N38" s="55"/>
    </row>
    <row r="39" spans="1:14" ht="20.25">
      <c r="A39" s="35"/>
      <c r="B39" s="83" t="s">
        <v>15</v>
      </c>
      <c r="C39" s="83"/>
      <c r="D39" s="71">
        <v>0</v>
      </c>
      <c r="E39" s="71">
        <v>0</v>
      </c>
      <c r="F39" s="71">
        <v>0</v>
      </c>
      <c r="G39" s="71">
        <v>0</v>
      </c>
      <c r="H39" s="71">
        <f t="shared" si="6"/>
        <v>0</v>
      </c>
      <c r="I39" s="66"/>
      <c r="J39" s="67"/>
      <c r="L39" s="55"/>
      <c r="M39" s="55"/>
      <c r="N39" s="55"/>
    </row>
    <row r="40" spans="1:14" ht="20.100000000000001" customHeight="1">
      <c r="A40" s="35"/>
      <c r="B40" s="83" t="s">
        <v>4</v>
      </c>
      <c r="C40" s="83"/>
      <c r="D40" s="71">
        <v>0</v>
      </c>
      <c r="E40" s="71">
        <v>0</v>
      </c>
      <c r="F40" s="71">
        <v>0</v>
      </c>
      <c r="G40" s="71">
        <v>0</v>
      </c>
      <c r="H40" s="71">
        <f t="shared" si="6"/>
        <v>0</v>
      </c>
      <c r="I40" s="66"/>
      <c r="J40" s="67"/>
      <c r="L40" s="55"/>
      <c r="M40" s="55"/>
      <c r="N40" s="55"/>
    </row>
    <row r="41" spans="1:14" ht="20.100000000000001" customHeight="1">
      <c r="A41" s="35"/>
      <c r="B41" s="83" t="s">
        <v>5</v>
      </c>
      <c r="C41" s="83"/>
      <c r="D41" s="71">
        <v>0</v>
      </c>
      <c r="E41" s="71">
        <v>0</v>
      </c>
      <c r="F41" s="71">
        <v>0</v>
      </c>
      <c r="G41" s="71">
        <v>0</v>
      </c>
      <c r="H41" s="71">
        <f t="shared" si="6"/>
        <v>0</v>
      </c>
      <c r="I41" s="66"/>
      <c r="J41" s="67"/>
      <c r="L41" s="55"/>
      <c r="M41" s="55"/>
      <c r="N41" s="55"/>
    </row>
    <row r="42" spans="1:14" ht="11.25" customHeight="1">
      <c r="A42" s="35"/>
      <c r="B42" s="64"/>
      <c r="C42" s="64"/>
      <c r="D42" s="71"/>
      <c r="E42" s="71"/>
      <c r="F42" s="71"/>
      <c r="G42" s="71"/>
      <c r="H42" s="71"/>
      <c r="I42" s="66"/>
      <c r="J42" s="67"/>
      <c r="L42" s="55"/>
      <c r="M42" s="55"/>
      <c r="N42" s="55"/>
    </row>
    <row r="43" spans="1:14" s="5" customFormat="1" ht="35.1" customHeight="1">
      <c r="A43" s="39"/>
      <c r="B43" s="84" t="s">
        <v>43</v>
      </c>
      <c r="C43" s="84"/>
      <c r="D43" s="68">
        <f>SUM(D44:D45)</f>
        <v>0</v>
      </c>
      <c r="E43" s="68">
        <f t="shared" ref="E43:H43" si="7">SUM(E44:E45)</f>
        <v>0</v>
      </c>
      <c r="F43" s="68">
        <f t="shared" si="7"/>
        <v>0</v>
      </c>
      <c r="G43" s="68">
        <f t="shared" si="7"/>
        <v>0</v>
      </c>
      <c r="H43" s="68">
        <f t="shared" si="7"/>
        <v>0</v>
      </c>
      <c r="I43" s="69"/>
      <c r="J43" s="70"/>
      <c r="L43" s="55"/>
      <c r="M43" s="55"/>
      <c r="N43" s="55"/>
    </row>
    <row r="44" spans="1:14" ht="20.100000000000001" customHeight="1">
      <c r="A44" s="35"/>
      <c r="B44" s="83" t="s">
        <v>16</v>
      </c>
      <c r="C44" s="83"/>
      <c r="D44" s="71">
        <v>0</v>
      </c>
      <c r="E44" s="71">
        <v>0</v>
      </c>
      <c r="F44" s="71">
        <v>0</v>
      </c>
      <c r="G44" s="71">
        <v>0</v>
      </c>
      <c r="H44" s="71">
        <v>0</v>
      </c>
      <c r="I44" s="66"/>
      <c r="J44" s="67"/>
      <c r="L44" s="55"/>
      <c r="M44" s="55"/>
      <c r="N44" s="55"/>
    </row>
    <row r="45" spans="1:14" ht="20.100000000000001" customHeight="1">
      <c r="A45" s="35"/>
      <c r="B45" s="83" t="s">
        <v>17</v>
      </c>
      <c r="C45" s="83"/>
      <c r="D45" s="71">
        <v>0</v>
      </c>
      <c r="E45" s="71">
        <v>0</v>
      </c>
      <c r="F45" s="71">
        <v>0</v>
      </c>
      <c r="G45" s="71">
        <v>0</v>
      </c>
      <c r="H45" s="71">
        <v>0</v>
      </c>
      <c r="I45" s="66"/>
      <c r="J45" s="67"/>
    </row>
    <row r="46" spans="1:14" ht="11.25" customHeight="1">
      <c r="A46" s="35"/>
      <c r="B46" s="64"/>
      <c r="C46" s="64"/>
      <c r="D46" s="71"/>
      <c r="E46" s="71"/>
      <c r="F46" s="71"/>
      <c r="G46" s="71"/>
      <c r="H46" s="71"/>
      <c r="I46" s="66"/>
      <c r="J46" s="67"/>
    </row>
    <row r="47" spans="1:14" s="5" customFormat="1" ht="35.1" customHeight="1">
      <c r="A47" s="40"/>
      <c r="B47" s="88" t="s">
        <v>44</v>
      </c>
      <c r="C47" s="88"/>
      <c r="D47" s="72">
        <f>SUM(D29,D31,D36,D43)</f>
        <v>122724162</v>
      </c>
      <c r="E47" s="72">
        <f t="shared" ref="E47:H47" si="8">SUM(E29,E31,E36,E43)</f>
        <v>118790615.44999999</v>
      </c>
      <c r="F47" s="72">
        <f t="shared" si="8"/>
        <v>10142573.15</v>
      </c>
      <c r="G47" s="72">
        <f t="shared" si="8"/>
        <v>0</v>
      </c>
      <c r="H47" s="72">
        <f t="shared" si="8"/>
        <v>251657350.59999999</v>
      </c>
      <c r="I47" s="73"/>
      <c r="J47" s="70"/>
    </row>
    <row r="48" spans="1:14" ht="13.5" customHeight="1">
      <c r="A48" s="26"/>
      <c r="B48" s="43"/>
      <c r="C48" s="43"/>
      <c r="D48" s="63"/>
      <c r="E48" s="63"/>
      <c r="F48" s="63"/>
      <c r="G48" s="63"/>
      <c r="H48" s="74">
        <f>+H13+H31+E29+E36+F29+F36+G29+G43</f>
        <v>251657350.59999999</v>
      </c>
      <c r="I48" s="67"/>
      <c r="J48" s="67"/>
    </row>
    <row r="49" spans="1:10" ht="14.25">
      <c r="A49" s="24" t="s">
        <v>35</v>
      </c>
      <c r="B49" s="42"/>
      <c r="C49" s="41"/>
      <c r="D49" s="26"/>
      <c r="E49" s="26"/>
      <c r="F49" s="26"/>
      <c r="G49" s="26"/>
      <c r="H49" s="26"/>
      <c r="I49" s="26"/>
      <c r="J49" s="26"/>
    </row>
    <row r="50" spans="1:10">
      <c r="A50" s="25"/>
      <c r="B50" s="25"/>
      <c r="C50" s="26"/>
      <c r="D50" s="79"/>
      <c r="E50" s="79"/>
      <c r="F50" s="27"/>
      <c r="G50" s="28"/>
      <c r="H50" s="80"/>
      <c r="I50" s="80"/>
      <c r="J50" s="61"/>
    </row>
    <row r="51" spans="1:10">
      <c r="A51" s="25"/>
      <c r="B51" s="25"/>
      <c r="C51" s="29"/>
      <c r="D51" s="79"/>
      <c r="E51" s="79"/>
      <c r="F51" s="27"/>
      <c r="G51" s="30"/>
      <c r="H51" s="79"/>
      <c r="I51" s="79"/>
      <c r="J51" s="60"/>
    </row>
    <row r="52" spans="1:10">
      <c r="A52" s="25"/>
      <c r="B52" s="25"/>
      <c r="C52" s="31"/>
      <c r="D52" s="81"/>
      <c r="E52" s="81"/>
      <c r="F52" s="32"/>
      <c r="G52" s="30"/>
      <c r="H52" s="81"/>
      <c r="I52" s="81"/>
      <c r="J52" s="59"/>
    </row>
    <row r="53" spans="1:10">
      <c r="A53" s="25"/>
      <c r="B53" s="25"/>
      <c r="C53" s="26"/>
      <c r="D53" s="25"/>
      <c r="E53" s="25"/>
      <c r="F53" s="25"/>
      <c r="G53" s="28"/>
      <c r="H53" s="25"/>
      <c r="I53" s="25"/>
      <c r="J53" s="25"/>
    </row>
    <row r="54" spans="1:10">
      <c r="A54" s="25"/>
      <c r="B54" s="25"/>
      <c r="C54" s="26"/>
      <c r="D54" s="25"/>
      <c r="E54" s="25"/>
      <c r="F54" s="25"/>
      <c r="G54" s="28"/>
      <c r="H54" s="25"/>
      <c r="I54" s="25"/>
      <c r="J54" s="25"/>
    </row>
    <row r="55" spans="1:10">
      <c r="A55" s="25"/>
      <c r="B55" s="25"/>
      <c r="C55" s="26"/>
      <c r="D55" s="25"/>
      <c r="E55" s="25"/>
      <c r="F55" s="25"/>
      <c r="G55" s="28"/>
      <c r="H55" s="25"/>
      <c r="I55" s="25"/>
      <c r="J55" s="25"/>
    </row>
    <row r="56" spans="1:10">
      <c r="A56" s="25"/>
      <c r="B56" s="25"/>
      <c r="C56" s="25"/>
      <c r="D56" s="25"/>
      <c r="E56" s="25"/>
      <c r="F56" s="25"/>
      <c r="G56" s="25"/>
      <c r="H56" s="25"/>
      <c r="I56" s="25"/>
      <c r="J56" s="25"/>
    </row>
    <row r="57" spans="1:10" ht="15" customHeight="1">
      <c r="A57" s="25"/>
      <c r="B57" s="25"/>
      <c r="C57" s="25"/>
      <c r="D57" s="25"/>
      <c r="E57" s="25"/>
      <c r="F57" s="25"/>
      <c r="G57" s="25"/>
      <c r="H57" s="25"/>
      <c r="I57" s="25"/>
      <c r="J57" s="25"/>
    </row>
    <row r="58" spans="1:10" ht="33.75" customHeight="1">
      <c r="A58" s="25"/>
      <c r="B58" s="25"/>
      <c r="C58" s="25"/>
      <c r="D58" s="25"/>
      <c r="E58" s="25"/>
      <c r="F58" s="25"/>
      <c r="G58" s="25"/>
      <c r="H58" s="25"/>
      <c r="I58" s="25"/>
      <c r="J58" s="25"/>
    </row>
    <row r="59" spans="1:10" ht="15" customHeight="1">
      <c r="A59" s="78" t="s">
        <v>19</v>
      </c>
      <c r="B59" s="78"/>
      <c r="C59" s="78"/>
      <c r="D59" s="78"/>
      <c r="E59" s="78"/>
      <c r="F59" s="78"/>
      <c r="G59" s="78"/>
      <c r="H59" s="78"/>
      <c r="I59" s="78"/>
      <c r="J59" s="78"/>
    </row>
    <row r="60" spans="1:10" s="2" customFormat="1" ht="14.25">
      <c r="A60" s="3"/>
      <c r="B60" s="4"/>
      <c r="C60" s="4"/>
      <c r="D60" s="4"/>
      <c r="E60" s="12"/>
      <c r="F60" s="12"/>
      <c r="G60" s="4"/>
      <c r="H60" s="11"/>
      <c r="I60" s="4"/>
      <c r="J60" s="4"/>
    </row>
    <row r="61" spans="1:10" s="2" customFormat="1" ht="14.25">
      <c r="A61" s="3"/>
      <c r="B61" s="4"/>
      <c r="C61" s="4"/>
      <c r="D61" s="4"/>
      <c r="E61" s="13"/>
      <c r="F61" s="14"/>
      <c r="G61" s="4"/>
      <c r="H61" s="14"/>
      <c r="I61" s="4"/>
      <c r="J61" s="4"/>
    </row>
    <row r="62" spans="1:10" ht="78.75">
      <c r="A62" s="3"/>
      <c r="B62" s="52"/>
      <c r="C62" s="54" t="s">
        <v>27</v>
      </c>
      <c r="D62" s="55" t="s">
        <v>20</v>
      </c>
      <c r="E62" s="55" t="s">
        <v>21</v>
      </c>
      <c r="F62" s="56"/>
      <c r="G62" s="56"/>
      <c r="H62" s="4"/>
      <c r="I62" s="14"/>
      <c r="J62" s="4"/>
    </row>
    <row r="63" spans="1:10" ht="20.25">
      <c r="A63" s="3"/>
      <c r="B63" s="52"/>
      <c r="C63" s="55"/>
      <c r="D63" s="55">
        <v>2025</v>
      </c>
      <c r="E63" s="55">
        <v>2024</v>
      </c>
      <c r="F63" s="57"/>
      <c r="G63" s="57"/>
      <c r="H63" s="15"/>
      <c r="I63" s="15"/>
      <c r="J63" s="3"/>
    </row>
    <row r="64" spans="1:10" ht="20.25">
      <c r="A64" s="3"/>
      <c r="B64" s="52"/>
      <c r="C64" s="55"/>
      <c r="D64" s="55"/>
      <c r="E64" s="55"/>
      <c r="F64" s="57"/>
      <c r="G64" s="57"/>
      <c r="H64" s="15"/>
      <c r="I64" s="15"/>
      <c r="J64" s="3"/>
    </row>
    <row r="65" spans="1:10" ht="20.25">
      <c r="B65" s="52"/>
      <c r="C65" s="55"/>
      <c r="D65" s="55"/>
      <c r="E65" s="55"/>
      <c r="F65" s="57"/>
      <c r="G65" s="57"/>
      <c r="I65" s="19"/>
    </row>
    <row r="66" spans="1:10" ht="83.25" customHeight="1">
      <c r="A66" s="1"/>
      <c r="B66" s="52"/>
      <c r="C66" s="76" t="s">
        <v>25</v>
      </c>
      <c r="D66" s="76"/>
      <c r="E66" s="76"/>
      <c r="F66" s="53"/>
      <c r="G66" s="53"/>
      <c r="H66" s="1"/>
      <c r="I66" s="1"/>
      <c r="J66" s="1"/>
    </row>
    <row r="67" spans="1:10" ht="20.25">
      <c r="A67" s="1"/>
      <c r="B67" s="52"/>
      <c r="C67" s="55"/>
      <c r="D67" s="55"/>
      <c r="E67" s="55"/>
      <c r="F67" s="53"/>
      <c r="G67" s="53"/>
      <c r="H67" s="1"/>
      <c r="I67" s="1"/>
      <c r="J67" s="1"/>
    </row>
    <row r="68" spans="1:10" ht="93" customHeight="1">
      <c r="A68" s="1"/>
      <c r="B68" s="52"/>
      <c r="C68" s="76" t="s">
        <v>24</v>
      </c>
      <c r="D68" s="76"/>
      <c r="E68" s="76"/>
      <c r="F68" s="53"/>
      <c r="G68" s="53"/>
      <c r="H68" s="1"/>
      <c r="I68" s="1"/>
      <c r="J68" s="1"/>
    </row>
    <row r="69" spans="1:10" ht="20.25">
      <c r="A69" s="1"/>
      <c r="B69" s="52"/>
      <c r="C69" s="55"/>
      <c r="D69" s="55"/>
      <c r="E69" s="55"/>
      <c r="F69" s="53"/>
      <c r="G69" s="53"/>
      <c r="H69" s="1"/>
      <c r="I69" s="1"/>
      <c r="J69" s="1"/>
    </row>
    <row r="70" spans="1:10" ht="119.25" customHeight="1">
      <c r="A70" s="1"/>
      <c r="B70" s="52"/>
      <c r="C70" s="76" t="s">
        <v>23</v>
      </c>
      <c r="D70" s="76"/>
      <c r="E70" s="76"/>
      <c r="F70" s="53"/>
      <c r="G70" s="53"/>
      <c r="H70" s="1"/>
      <c r="I70" s="1"/>
      <c r="J70" s="1"/>
    </row>
    <row r="71" spans="1:10" ht="20.25">
      <c r="A71" s="1"/>
      <c r="B71" s="52"/>
      <c r="C71" s="55"/>
      <c r="D71" s="55"/>
      <c r="E71" s="55"/>
      <c r="F71" s="53"/>
      <c r="G71" s="53"/>
      <c r="H71" s="1"/>
      <c r="I71" s="1"/>
      <c r="J71" s="1"/>
    </row>
    <row r="72" spans="1:10" ht="110.25" customHeight="1">
      <c r="A72" s="1"/>
      <c r="B72" s="52"/>
      <c r="C72" s="76" t="s">
        <v>26</v>
      </c>
      <c r="D72" s="76"/>
      <c r="E72" s="76"/>
      <c r="F72" s="53"/>
      <c r="G72" s="53"/>
      <c r="H72" s="1"/>
      <c r="I72" s="1"/>
      <c r="J72" s="1"/>
    </row>
    <row r="73" spans="1:10" ht="20.25">
      <c r="A73" s="1"/>
      <c r="B73" s="52"/>
      <c r="C73" s="55"/>
      <c r="D73" s="55"/>
      <c r="E73" s="55"/>
      <c r="F73" s="53"/>
      <c r="G73" s="53"/>
      <c r="H73" s="1"/>
      <c r="I73" s="1"/>
      <c r="J73" s="1"/>
    </row>
    <row r="74" spans="1:10" ht="158.25" customHeight="1">
      <c r="A74" s="1"/>
      <c r="B74" s="52"/>
      <c r="C74" s="76" t="s">
        <v>36</v>
      </c>
      <c r="D74" s="76"/>
      <c r="E74" s="76"/>
      <c r="F74" s="53"/>
      <c r="G74" s="53"/>
      <c r="H74" s="1"/>
      <c r="I74" s="1"/>
      <c r="J74" s="1"/>
    </row>
    <row r="75" spans="1:10" ht="20.25">
      <c r="A75" s="1"/>
      <c r="B75" s="52"/>
      <c r="C75" s="55"/>
      <c r="D75" s="55"/>
      <c r="E75" s="55"/>
      <c r="F75" s="53"/>
      <c r="G75" s="53"/>
      <c r="H75" s="1"/>
      <c r="I75" s="1"/>
      <c r="J75" s="1"/>
    </row>
    <row r="76" spans="1:10" ht="135.75" customHeight="1">
      <c r="B76" s="52"/>
      <c r="C76" s="76" t="s">
        <v>28</v>
      </c>
      <c r="D76" s="76"/>
      <c r="E76" s="76"/>
      <c r="F76" s="53"/>
      <c r="G76" s="58"/>
      <c r="I76" s="19"/>
    </row>
    <row r="77" spans="1:10" ht="20.25">
      <c r="B77" s="52"/>
      <c r="C77" s="55"/>
      <c r="D77" s="55"/>
      <c r="E77" s="55"/>
      <c r="F77" s="58"/>
      <c r="G77" s="57"/>
      <c r="I77" s="19"/>
    </row>
    <row r="78" spans="1:10" ht="137.25" customHeight="1">
      <c r="B78" s="52"/>
      <c r="C78" s="76" t="s">
        <v>29</v>
      </c>
      <c r="D78" s="76"/>
      <c r="E78" s="76"/>
      <c r="F78" s="58"/>
      <c r="G78" s="57"/>
      <c r="I78" s="19"/>
    </row>
    <row r="79" spans="1:10" ht="20.25">
      <c r="B79" s="52"/>
      <c r="C79" s="55"/>
      <c r="D79" s="55"/>
      <c r="E79" s="55"/>
      <c r="F79" s="58"/>
      <c r="G79" s="57"/>
      <c r="I79" s="19"/>
    </row>
    <row r="80" spans="1:10" ht="138.75" customHeight="1">
      <c r="B80" s="52"/>
      <c r="C80" s="76" t="s">
        <v>30</v>
      </c>
      <c r="D80" s="76"/>
      <c r="E80" s="76"/>
      <c r="F80" s="58"/>
      <c r="G80" s="57"/>
      <c r="I80" s="19"/>
    </row>
    <row r="81" spans="2:9" ht="20.25">
      <c r="B81" s="52"/>
      <c r="C81" s="55"/>
      <c r="D81" s="55"/>
      <c r="E81" s="55"/>
      <c r="F81" s="58"/>
      <c r="G81" s="57"/>
      <c r="I81" s="19"/>
    </row>
    <row r="82" spans="2:9" ht="129" customHeight="1">
      <c r="B82" s="52"/>
      <c r="C82" s="76" t="s">
        <v>31</v>
      </c>
      <c r="D82" s="76"/>
      <c r="E82" s="76"/>
      <c r="F82" s="57"/>
      <c r="G82" s="57"/>
      <c r="I82" s="19"/>
    </row>
    <row r="83" spans="2:9" ht="20.25">
      <c r="B83" s="52"/>
      <c r="C83" s="55"/>
      <c r="D83" s="55"/>
      <c r="E83" s="55"/>
      <c r="F83" s="57"/>
      <c r="G83" s="57"/>
      <c r="I83" s="19"/>
    </row>
    <row r="84" spans="2:9" ht="124.5" customHeight="1">
      <c r="B84" s="52"/>
      <c r="C84" s="76" t="s">
        <v>32</v>
      </c>
      <c r="D84" s="76"/>
      <c r="E84" s="76"/>
      <c r="F84" s="57"/>
      <c r="G84" s="57"/>
      <c r="I84" s="19"/>
    </row>
    <row r="85" spans="2:9" ht="20.25">
      <c r="B85" s="52"/>
      <c r="C85" s="55"/>
      <c r="D85" s="55"/>
      <c r="E85" s="55"/>
      <c r="F85" s="57"/>
      <c r="G85" s="57"/>
      <c r="I85" s="19"/>
    </row>
    <row r="86" spans="2:9" ht="120.75" customHeight="1">
      <c r="B86" s="52"/>
      <c r="C86" s="76" t="s">
        <v>33</v>
      </c>
      <c r="D86" s="76"/>
      <c r="E86" s="76"/>
      <c r="F86" s="57"/>
      <c r="G86" s="57"/>
      <c r="I86" s="19"/>
    </row>
    <row r="87" spans="2:9" ht="20.25">
      <c r="B87" s="52"/>
      <c r="C87" s="55"/>
      <c r="D87" s="55"/>
      <c r="E87" s="55"/>
      <c r="F87" s="57"/>
      <c r="G87" s="57"/>
      <c r="I87" s="19"/>
    </row>
    <row r="88" spans="2:9" ht="199.5" customHeight="1">
      <c r="B88" s="52"/>
      <c r="C88" s="76" t="s">
        <v>34</v>
      </c>
      <c r="D88" s="76"/>
      <c r="E88" s="76"/>
      <c r="F88" s="57"/>
      <c r="G88" s="57"/>
    </row>
    <row r="89" spans="2:9" ht="20.25">
      <c r="B89" s="52"/>
      <c r="C89" s="55"/>
      <c r="D89" s="55"/>
      <c r="E89" s="55"/>
      <c r="F89" s="57"/>
      <c r="G89" s="57"/>
    </row>
    <row r="90" spans="2:9" ht="20.25">
      <c r="B90" s="52"/>
      <c r="C90" s="55"/>
      <c r="D90" s="55"/>
      <c r="E90" s="55"/>
      <c r="F90" s="57"/>
      <c r="G90" s="57"/>
    </row>
    <row r="91" spans="2:9" ht="20.25">
      <c r="B91" s="52"/>
      <c r="C91" s="55"/>
      <c r="D91" s="55"/>
      <c r="E91" s="55"/>
      <c r="F91" s="57"/>
      <c r="G91" s="57"/>
    </row>
    <row r="92" spans="2:9" ht="20.25">
      <c r="B92" s="52"/>
      <c r="C92" s="55"/>
      <c r="D92" s="55"/>
      <c r="E92" s="55"/>
      <c r="F92" s="57"/>
      <c r="G92" s="57"/>
    </row>
    <row r="93" spans="2:9" ht="20.25">
      <c r="B93" s="52"/>
      <c r="C93" s="55"/>
      <c r="D93" s="55"/>
      <c r="E93" s="55"/>
      <c r="F93" s="57"/>
      <c r="G93" s="57"/>
    </row>
    <row r="94" spans="2:9" ht="20.25">
      <c r="B94" s="52"/>
      <c r="C94" s="55"/>
      <c r="D94" s="55"/>
      <c r="E94" s="55"/>
      <c r="F94" s="57"/>
      <c r="G94" s="57"/>
    </row>
    <row r="95" spans="2:9" ht="20.25">
      <c r="B95" s="52"/>
      <c r="C95" s="55"/>
      <c r="D95" s="55"/>
      <c r="E95" s="55"/>
      <c r="F95" s="57"/>
      <c r="G95" s="57"/>
    </row>
    <row r="96" spans="2:9" ht="20.25">
      <c r="B96" s="52"/>
      <c r="C96" s="55"/>
      <c r="D96" s="55"/>
      <c r="E96" s="55"/>
      <c r="F96" s="57"/>
      <c r="G96" s="57"/>
    </row>
    <row r="97" spans="2:10" ht="20.25">
      <c r="B97" s="52"/>
      <c r="C97" s="55"/>
      <c r="D97" s="55"/>
      <c r="E97" s="55"/>
      <c r="F97" s="57"/>
      <c r="G97" s="57"/>
    </row>
    <row r="98" spans="2:10" ht="20.25">
      <c r="B98" s="52"/>
      <c r="C98" s="55"/>
      <c r="D98" s="55"/>
      <c r="E98" s="55"/>
      <c r="F98" s="57"/>
      <c r="G98" s="57"/>
    </row>
    <row r="99" spans="2:10" ht="20.25">
      <c r="B99" s="52"/>
      <c r="C99" s="55"/>
      <c r="D99" s="55"/>
      <c r="E99" s="55"/>
      <c r="F99" s="57"/>
      <c r="G99" s="57"/>
      <c r="I99" s="19"/>
      <c r="J99" s="19"/>
    </row>
    <row r="100" spans="2:10" ht="20.25">
      <c r="B100" s="52"/>
      <c r="C100" s="55"/>
      <c r="D100" s="55"/>
      <c r="E100" s="55"/>
      <c r="F100" s="57"/>
      <c r="G100" s="57"/>
      <c r="I100" s="19"/>
      <c r="J100" s="19"/>
    </row>
    <row r="101" spans="2:10" ht="20.25">
      <c r="B101" s="52"/>
      <c r="C101" s="55"/>
      <c r="D101" s="55"/>
      <c r="E101" s="55"/>
      <c r="F101" s="57"/>
      <c r="G101" s="57"/>
      <c r="I101" s="19"/>
      <c r="J101" s="19"/>
    </row>
    <row r="102" spans="2:10" ht="20.25">
      <c r="B102" s="52"/>
      <c r="C102" s="55"/>
      <c r="D102" s="55"/>
      <c r="E102" s="55"/>
      <c r="F102" s="57"/>
      <c r="G102" s="57"/>
      <c r="I102" s="19"/>
      <c r="J102" s="19"/>
    </row>
    <row r="103" spans="2:10" ht="20.25">
      <c r="B103" s="49"/>
      <c r="C103" s="55"/>
      <c r="D103" s="55"/>
      <c r="E103" s="55"/>
      <c r="F103" s="57"/>
      <c r="G103" s="57"/>
      <c r="I103" s="19"/>
      <c r="J103" s="19"/>
    </row>
    <row r="104" spans="2:10" ht="20.25">
      <c r="B104" s="49"/>
      <c r="C104" s="55"/>
      <c r="D104" s="55"/>
      <c r="E104" s="55"/>
      <c r="F104" s="57"/>
      <c r="G104" s="57"/>
      <c r="I104" s="19"/>
      <c r="J104" s="19"/>
    </row>
    <row r="105" spans="2:10">
      <c r="B105" s="2"/>
      <c r="D105" s="17"/>
      <c r="E105" s="18"/>
      <c r="F105" s="18"/>
      <c r="G105" s="18"/>
      <c r="I105" s="19"/>
      <c r="J105" s="19"/>
    </row>
    <row r="106" spans="2:10">
      <c r="C106" s="20"/>
      <c r="D106" s="1"/>
      <c r="E106" s="6"/>
      <c r="F106" s="1"/>
    </row>
    <row r="107" spans="2:10">
      <c r="C107" s="20"/>
      <c r="D107" s="1"/>
      <c r="E107" s="1"/>
      <c r="F107" s="1"/>
    </row>
    <row r="108" spans="2:10">
      <c r="C108" s="20"/>
      <c r="D108" s="18"/>
      <c r="E108" s="18"/>
      <c r="F108" s="18"/>
      <c r="G108" s="18"/>
    </row>
  </sheetData>
  <sheetProtection formatCells="0" selectLockedCells="1"/>
  <mergeCells count="67">
    <mergeCell ref="L26:N26"/>
    <mergeCell ref="L28:N28"/>
    <mergeCell ref="L2:P5"/>
    <mergeCell ref="L16:N16"/>
    <mergeCell ref="L18:N18"/>
    <mergeCell ref="L20:N20"/>
    <mergeCell ref="L22:N22"/>
    <mergeCell ref="L24:N24"/>
    <mergeCell ref="L6:N6"/>
    <mergeCell ref="L8:N8"/>
    <mergeCell ref="L10:N10"/>
    <mergeCell ref="L12:N12"/>
    <mergeCell ref="L14:N14"/>
    <mergeCell ref="B47:C47"/>
    <mergeCell ref="B26:C26"/>
    <mergeCell ref="B27:C27"/>
    <mergeCell ref="B29:C29"/>
    <mergeCell ref="B40:C40"/>
    <mergeCell ref="B43:C43"/>
    <mergeCell ref="B38:C38"/>
    <mergeCell ref="B39:C39"/>
    <mergeCell ref="B41:C41"/>
    <mergeCell ref="B45:C45"/>
    <mergeCell ref="B31:C31"/>
    <mergeCell ref="B32:C32"/>
    <mergeCell ref="B33:C33"/>
    <mergeCell ref="B34:C34"/>
    <mergeCell ref="B36:C36"/>
    <mergeCell ref="B37:C37"/>
    <mergeCell ref="B19:C19"/>
    <mergeCell ref="B20:C20"/>
    <mergeCell ref="B21:C21"/>
    <mergeCell ref="B22:C22"/>
    <mergeCell ref="B23:C23"/>
    <mergeCell ref="B13:C13"/>
    <mergeCell ref="B14:C14"/>
    <mergeCell ref="B15:C15"/>
    <mergeCell ref="B16:C16"/>
    <mergeCell ref="B18:C18"/>
    <mergeCell ref="A2:I2"/>
    <mergeCell ref="A59:J59"/>
    <mergeCell ref="D50:E50"/>
    <mergeCell ref="H50:I50"/>
    <mergeCell ref="D51:E51"/>
    <mergeCell ref="H51:I51"/>
    <mergeCell ref="D52:E52"/>
    <mergeCell ref="H52:I52"/>
    <mergeCell ref="A7:I7"/>
    <mergeCell ref="A3:I3"/>
    <mergeCell ref="A4:I4"/>
    <mergeCell ref="A5:I5"/>
    <mergeCell ref="C6:I6"/>
    <mergeCell ref="B44:C44"/>
    <mergeCell ref="B25:C25"/>
    <mergeCell ref="B10:C10"/>
    <mergeCell ref="C66:E66"/>
    <mergeCell ref="C68:E68"/>
    <mergeCell ref="C70:E70"/>
    <mergeCell ref="C72:E72"/>
    <mergeCell ref="C74:E74"/>
    <mergeCell ref="C86:E86"/>
    <mergeCell ref="C88:E88"/>
    <mergeCell ref="C76:E76"/>
    <mergeCell ref="C80:E80"/>
    <mergeCell ref="C78:E78"/>
    <mergeCell ref="C82:E82"/>
    <mergeCell ref="C84:E84"/>
  </mergeCells>
  <printOptions horizontalCentered="1"/>
  <pageMargins left="0.78740157480314965" right="0.19685039370078741" top="0.59055118110236227" bottom="0.19685039370078741" header="0" footer="0"/>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EVHP </vt:lpstr>
      <vt:lpstr>'EVHP '!Área_de_impresión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RVillalobos</dc:creator>
  <cp:lastModifiedBy>HP</cp:lastModifiedBy>
  <cp:lastPrinted>2025-07-23T22:16:22Z</cp:lastPrinted>
  <dcterms:created xsi:type="dcterms:W3CDTF">2015-01-30T23:15:20Z</dcterms:created>
  <dcterms:modified xsi:type="dcterms:W3CDTF">2025-11-28T15:08:03Z</dcterms:modified>
</cp:coreProperties>
</file>